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1C03963-CA50-4EB7-AEC2-C53F5372BD9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1" i="1" l="1"/>
  <c r="N101" i="1" s="1"/>
  <c r="M100" i="1"/>
  <c r="N100" i="1" s="1"/>
  <c r="M99" i="1"/>
  <c r="N99" i="1" s="1"/>
  <c r="M98" i="1"/>
  <c r="N98" i="1" s="1"/>
  <c r="M97" i="1"/>
  <c r="N97" i="1" s="1"/>
  <c r="M95" i="1"/>
  <c r="N95" i="1" s="1"/>
  <c r="M94" i="1"/>
  <c r="N94" i="1" s="1"/>
  <c r="M93" i="1"/>
  <c r="N93" i="1" s="1"/>
  <c r="N92" i="1"/>
  <c r="M91" i="1"/>
  <c r="N91" i="1" s="1"/>
  <c r="N90" i="1"/>
  <c r="M90" i="1"/>
  <c r="M89" i="1"/>
  <c r="N89" i="1" s="1"/>
  <c r="M88" i="1"/>
  <c r="N88" i="1" s="1"/>
  <c r="M87" i="1"/>
  <c r="N87" i="1" s="1"/>
  <c r="M84" i="1"/>
  <c r="N84" i="1" s="1"/>
  <c r="M83" i="1"/>
  <c r="N83" i="1" s="1"/>
  <c r="M82" i="1"/>
  <c r="N82" i="1" s="1"/>
  <c r="M81" i="1"/>
  <c r="N81" i="1" s="1"/>
  <c r="N80" i="1"/>
  <c r="M80" i="1"/>
  <c r="M79" i="1"/>
  <c r="N79" i="1" s="1"/>
  <c r="M77" i="1"/>
  <c r="N77" i="1" s="1"/>
  <c r="N78" i="1"/>
  <c r="M76" i="1"/>
  <c r="N76" i="1" s="1"/>
  <c r="M75" i="1"/>
  <c r="N75" i="1" s="1"/>
  <c r="M74" i="1"/>
  <c r="N74" i="1" s="1"/>
  <c r="M73" i="1"/>
  <c r="N73" i="1" s="1"/>
  <c r="M71" i="1"/>
  <c r="N71" i="1" s="1"/>
  <c r="M70" i="1"/>
  <c r="N70" i="1" s="1"/>
  <c r="M68" i="1"/>
  <c r="N68" i="1" s="1"/>
  <c r="M67" i="1"/>
  <c r="N67" i="1" s="1"/>
  <c r="M66" i="1"/>
  <c r="N66" i="1" s="1"/>
  <c r="M65" i="1"/>
  <c r="N65" i="1" s="1"/>
  <c r="M64" i="1"/>
  <c r="N64" i="1" s="1"/>
  <c r="M63" i="1"/>
  <c r="N63" i="1" s="1"/>
  <c r="M62" i="1"/>
  <c r="N62" i="1" s="1"/>
  <c r="N61" i="1"/>
  <c r="M60" i="1"/>
  <c r="N60" i="1" s="1"/>
  <c r="M59" i="1"/>
  <c r="N59" i="1" s="1"/>
  <c r="M57" i="1"/>
  <c r="N57" i="1" s="1"/>
  <c r="M56" i="1"/>
  <c r="N56" i="1" s="1"/>
  <c r="M55" i="1"/>
  <c r="N55" i="1" s="1"/>
  <c r="N53" i="1"/>
  <c r="M53" i="1"/>
  <c r="M52" i="1"/>
  <c r="N52" i="1" s="1"/>
  <c r="M51" i="1"/>
  <c r="N51" i="1" s="1"/>
  <c r="M50" i="1"/>
  <c r="N50" i="1" s="1"/>
  <c r="M49" i="1"/>
  <c r="N49" i="1" s="1"/>
  <c r="M48" i="1"/>
  <c r="N48" i="1" s="1"/>
  <c r="M47" i="1"/>
  <c r="N47" i="1" s="1"/>
  <c r="M46" i="1"/>
  <c r="N46" i="1" s="1"/>
  <c r="N42" i="1"/>
  <c r="M42" i="1"/>
  <c r="M41" i="1"/>
  <c r="N41" i="1" s="1"/>
  <c r="M39" i="1"/>
  <c r="N39" i="1" s="1"/>
  <c r="M35" i="1"/>
  <c r="N35" i="1" s="1"/>
  <c r="M32" i="1"/>
  <c r="N32" i="1" s="1"/>
  <c r="M31" i="1"/>
  <c r="N31" i="1" s="1"/>
  <c r="M29" i="1"/>
  <c r="N29" i="1" s="1"/>
  <c r="M28" i="1"/>
  <c r="N28" i="1" s="1"/>
  <c r="N27" i="1"/>
  <c r="M27" i="1"/>
  <c r="M26" i="1"/>
  <c r="N26" i="1" s="1"/>
  <c r="M25" i="1"/>
  <c r="N25" i="1" s="1"/>
  <c r="M24" i="1"/>
  <c r="N24" i="1" s="1"/>
  <c r="N23" i="1"/>
  <c r="M22" i="1"/>
  <c r="N22" i="1" s="1"/>
  <c r="M21" i="1"/>
  <c r="N21" i="1" s="1"/>
  <c r="M20" i="1"/>
  <c r="N20" i="1" s="1"/>
  <c r="M16" i="1"/>
  <c r="N16" i="1" s="1"/>
  <c r="M15" i="1"/>
  <c r="N15" i="1" s="1"/>
  <c r="M13" i="1"/>
  <c r="N13" i="1" s="1"/>
  <c r="M11" i="1"/>
  <c r="N11" i="1" s="1"/>
  <c r="M58" i="1"/>
  <c r="N58" i="1" s="1"/>
  <c r="M54" i="1"/>
  <c r="N54" i="1" s="1"/>
  <c r="M45" i="1"/>
  <c r="N45" i="1" s="1"/>
  <c r="M44" i="1"/>
  <c r="N44" i="1" s="1"/>
  <c r="M37" i="1"/>
  <c r="N37" i="1" s="1"/>
  <c r="M36" i="1"/>
  <c r="N36" i="1" s="1"/>
  <c r="M34" i="1"/>
  <c r="N34" i="1" s="1"/>
  <c r="M17" i="1"/>
  <c r="M14" i="1"/>
  <c r="N14" i="1" s="1"/>
  <c r="M12" i="1"/>
  <c r="N12" i="1" s="1"/>
  <c r="M10" i="1"/>
  <c r="N10" i="1" s="1"/>
</calcChain>
</file>

<file path=xl/sharedStrings.xml><?xml version="1.0" encoding="utf-8"?>
<sst xmlns="http://schemas.openxmlformats.org/spreadsheetml/2006/main" count="1069" uniqueCount="243">
  <si>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</si>
  <si>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</si>
  <si>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</si>
  <si>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</si>
  <si>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</si>
  <si>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</si>
  <si>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</si>
  <si>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</si>
  <si>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</si>
  <si>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</si>
  <si>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</si>
  <si>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</si>
  <si>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</si>
  <si>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</si>
  <si>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</si>
  <si>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</si>
  <si>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</si>
  <si>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</si>
  <si>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</si>
  <si>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</si>
  <si>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</si>
  <si>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</si>
  <si>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</si>
  <si>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</si>
  <si>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</si>
  <si>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</si>
  <si>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</si>
  <si>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</si>
  <si>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</si>
  <si>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</si>
  <si>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</si>
  <si>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</si>
  <si>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</si>
  <si>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</si>
  <si>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</si>
  <si>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</si>
  <si>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</si>
  <si>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</si>
  <si>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</si>
  <si>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</si>
  <si>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</si>
  <si>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</si>
  <si>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</si>
  <si>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</si>
  <si>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</si>
  <si>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</si>
  <si>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</si>
  <si>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</si>
  <si>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</si>
  <si>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</si>
  <si>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</si>
  <si>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</si>
  <si>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</si>
  <si>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</si>
  <si>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</si>
  <si>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องค์การบริหารส่วนตำบลกู่กาสิงห์</t>
  </si>
  <si>
    <t>เกษตรวิสัย</t>
  </si>
  <si>
    <t>ร้อยเอ็ด</t>
  </si>
  <si>
    <t>องค์กรปกครองส่วนท้องถิ่น</t>
  </si>
  <si>
    <t>เงินกู้</t>
  </si>
  <si>
    <t>สิ้นสุดระยะสัญญา</t>
  </si>
  <si>
    <t>วิธีเฉพาะเจาะจง</t>
  </si>
  <si>
    <t>ห้างหุ้นส่วนจำกัด ศ.เจริญชัยวัสดุ</t>
  </si>
  <si>
    <t>โครงการก่อสร้างถนนคอนกรีตเสริมเหล็ก หมู๋ที่ 11 (บ้านนางอ่อนจันทร์)</t>
  </si>
  <si>
    <t>โครงการจ้างติดตั้งม่านพลาสติกห้องประชุม ฯ</t>
  </si>
  <si>
    <t>ข้อบัญญัติงบประมาณประจำปี 2568</t>
  </si>
  <si>
    <t>ร้าน ส.สวัสดีผ้าม่าน</t>
  </si>
  <si>
    <t xml:space="preserve">โครงการจัดซื้อวัสดุก่อสร้าง </t>
  </si>
  <si>
    <t>ห้างหุ้นส่วนจำกัดเที่ยงตรงวิทยุ</t>
  </si>
  <si>
    <t>โครงการจัดซื้อวัสดุคอมพิวเตอร์</t>
  </si>
  <si>
    <t>ห้างหุ้นส่วนจำกัดมงคลชัยวิทยาภัณฑ์</t>
  </si>
  <si>
    <t>ร้านพงศ์เจริญ</t>
  </si>
  <si>
    <t>โครงการจัดซื้อมาตรวัดน้ำประปาหมู่บ้าน</t>
  </si>
  <si>
    <t>โครงการจัดซื้อปั้มน้ำชนิดจุ่ม (ซัมเมอร์ส ขนาด 1.5 แรง)</t>
  </si>
  <si>
    <t>โครงการจัดซื้อว้สดุคอมพิวเตอร์</t>
  </si>
  <si>
    <t>บริษัท แอดไวซ์เกษตร จำกัด</t>
  </si>
  <si>
    <t>ร้านขวัญชัย โดย นายขวัญชัย สูงพล</t>
  </si>
  <si>
    <t>โครงการจ้างซ่อมแซมถนนดิน หมู่ที่ 7,8,20 และ 12</t>
  </si>
  <si>
    <t>ร้านสุพรรณเจริญยนต์</t>
  </si>
  <si>
    <t>โครงการจ้างพิมพ์ป้ายไวนิว ฯ</t>
  </si>
  <si>
    <t>โครงการจัดซื้อวัสดุงานบ้านงานครัว</t>
  </si>
  <si>
    <t>โครงการจัดซื้ออาหารเสริมนม ชนิดกล่อง ขนาด 200 มล.</t>
  </si>
  <si>
    <t>โครงการจ้างซ่อมแซมถนนลูกรัง</t>
  </si>
  <si>
    <t>โครงการซ่อมแซมถนนลงหินคลุก</t>
  </si>
  <si>
    <t>โครงการจัดซื้อวัสดุสำนักงาน</t>
  </si>
  <si>
    <t>โครงการจัดซื้อธงประดับเสาไฟฟ้า</t>
  </si>
  <si>
    <t>โครงการจัดซื้อวัสดุสำนักงานและวัสดุงานบ้านงานครัว</t>
  </si>
  <si>
    <t>บริษัท ทรัพย์กวีโอเอเซ็นเตอร์ จำกัด</t>
  </si>
  <si>
    <t>ร้านเอ็กซิทอินเตอร์เนต</t>
  </si>
  <si>
    <t>สหกรณ์โคนมกำแพงแสนจำกัด</t>
  </si>
  <si>
    <t>ร้าน ช.วัสดุ</t>
  </si>
  <si>
    <t>ร้านบีบีเคมีคอล</t>
  </si>
  <si>
    <t>โครงการจ้างเหมาบริการเพื่อปฏิบัติงานประจำรถบรรทุกน้ำ</t>
  </si>
  <si>
    <t>โครงการจ้างเหมาปรับเกรดถนนดินในพื้นที่หมู่ที่ 1,2,3,4 และ 9</t>
  </si>
  <si>
    <t>โครงการจ้างเหมาปรับเกรดถนนดินในพื้นที่หมู่ที่ 5,6,7,8,10 และ 11</t>
  </si>
  <si>
    <t>โครงการจัดซื้อน้ำดื่ม</t>
  </si>
  <si>
    <t>โครงการจัดซื้อวัสดุทางวิทยาศาสตร์</t>
  </si>
  <si>
    <t>โครงการก่อสร้างถนนคอนกรีตเสริมเหล็ก หมู่ที่ 12 (เส้นโรงสี ฯ)</t>
  </si>
  <si>
    <t>โครงการก่อสร้างถนนคอนกรีตเสริมเหล็ก หมู่ที่ 12 (เส้นบ้านผู้ช่วยปราณี ฯ)</t>
  </si>
  <si>
    <t>โครงการจัดซื้อครุภัณฑ์คอมพิวเตอร์</t>
  </si>
  <si>
    <t>นายพนม กองดวงจันทร์</t>
  </si>
  <si>
    <t>นายอดิศักดิ์ นามเขตต์</t>
  </si>
  <si>
    <t>นายนรินท์ ศรีนนท์</t>
  </si>
  <si>
    <t>ร้านค้ำคูณบุญกาพิมพ์</t>
  </si>
  <si>
    <t>ห้างหุ้นส่วนจำกัดไผ่ทองวิศวกรรม</t>
  </si>
  <si>
    <t>โครงการจ้างเหมาบริการปรับปรุงบ่อทิ้งขยะ</t>
  </si>
  <si>
    <t>โครงการจ้างเหมาบริการเพื่อปฏิบัติงานซ่อมแซมระบบประปาและไฟฟ้าหมู่บ้าน</t>
  </si>
  <si>
    <t>โครงการจ้างซ่อมบำรุงรถกู้ชีพกู้ภัย ฯ</t>
  </si>
  <si>
    <t>นายกฤษฎา สิงห์กาละ</t>
  </si>
  <si>
    <t>ร้านธนากรช๊อป</t>
  </si>
  <si>
    <t>ร้านยอดนิยม</t>
  </si>
  <si>
    <t>โครงการจัดซื้อครุภัณฑ์สำนักงาน</t>
  </si>
  <si>
    <t>โครงการจ้างซ่อมครุภัณฑ์คอมพิวเตอร์</t>
  </si>
  <si>
    <t>โครการซ่อมแซมครุภัณฑ์คอมพิวเตอร์</t>
  </si>
  <si>
    <t>อยู่ระหว่างระยะสัญญา</t>
  </si>
  <si>
    <t>โครงการก่อสร้างถนนคอนกรีตเสริมเหล็ก หมู๋ที่ 11 (เส้นรอบวัดไตรตรึงษ์)</t>
  </si>
  <si>
    <t>ห้างหุ้นส่วนจำกัดปทุมรัตต์ศึกษาภัณฑ์</t>
  </si>
  <si>
    <t>โครงการจัดซื้อครุภัณฑ์งานบ้านงานครัว</t>
  </si>
  <si>
    <t>โครงการเช่าเต้นท์ "โครงการลดอุบัติเหตุประจำปี 2568"</t>
  </si>
  <si>
    <t>โครงการจัดซื้อเครื่องเล่นสนาม</t>
  </si>
  <si>
    <t>โครงการจัดซื้อเครื่องตัดหญ้าชนิดรถเข็น</t>
  </si>
  <si>
    <t>โครงการซ่อมบำรุงรถบรรทุกน้ำเอนกประสงค์</t>
  </si>
  <si>
    <t>นางแหวน ลิไสย์</t>
  </si>
  <si>
    <t>นายบุญฑริก จำปาหอม</t>
  </si>
  <si>
    <t>ร้านประตูชัยฟิตเนส</t>
  </si>
  <si>
    <t>โครงการก่อสร้างถนนคอนกรีตเสริมเหล็ก หมู่ที่ 10 (เส้นนายทองจันทร์)</t>
  </si>
  <si>
    <t>โครงการก่อสร้างถนนคอนกรีตเสริมเหล็ก หมู่ที่ 10 (เส้นนายสมบัติ)</t>
  </si>
  <si>
    <t>โครงการก่อสร้างรางระบายน้ำ</t>
  </si>
  <si>
    <t>โครการเสริมผิวแอสฟัลท์ ฯ หมู่ที่ 7</t>
  </si>
  <si>
    <t>โครการเสริมผิวแอสฟัลท์ ฯ หมู่ที่ 11</t>
  </si>
  <si>
    <t>โครงการก่อสร้างถนนดิน หมู่ที่ 6 ฯ</t>
  </si>
  <si>
    <t>โครงการจัดซื้อเสาไฟฟ้าพลังงานแสงอาทิตย์ ฯ</t>
  </si>
  <si>
    <t>โครงการจัดซื้อพาทิชั่น ฯ</t>
  </si>
  <si>
    <t>เงินอุดหนุนเฉพาะกิจปี 2568</t>
  </si>
  <si>
    <t>วิธีประกาศเชิญชวนทั่วไป</t>
  </si>
  <si>
    <t>หจก.จตุรพัตรคอนกรีต</t>
  </si>
  <si>
    <t>บริษัท ท่าทรายรุ่งอรุณ จำกัด</t>
  </si>
  <si>
    <t>ห้างหุ้นส่วนจำกัดพรกิตติยโสธร</t>
  </si>
  <si>
    <t>ร้านบีแอลคอม</t>
  </si>
  <si>
    <t>ร้านทรัพย์ถาวรการค้า</t>
  </si>
  <si>
    <t>โครงการจัดซื้อวัสดุไฟฟ้า</t>
  </si>
  <si>
    <t xml:space="preserve"> โครงการจ้างซ่อมแซมถนนลงหินลูกรัง หมู่ที่ 6</t>
  </si>
  <si>
    <t xml:space="preserve"> โครงการจ้างซ่อมแซมถนนลงหินลูกรัง หมู่ที่ 11</t>
  </si>
  <si>
    <t>โครงการจัดซื้อวัสดุป้องกัน ฯ</t>
  </si>
  <si>
    <t>โครงการจัดซื้อวัสดุก่อสร้าง</t>
  </si>
  <si>
    <t>โครงการจัดซื้อธงตราสัญลักษณ์</t>
  </si>
  <si>
    <t>โครงการจัดซื้อวัสดุก่อสร้าง (ประปา)</t>
  </si>
  <si>
    <t>เงินอุดหนุนจากหน่วยงานอื่น (พช)</t>
  </si>
  <si>
    <t>ร้านมานะการดับเพลิง</t>
  </si>
  <si>
    <t>หจกสหพัฒนไพบูลย์</t>
  </si>
  <si>
    <t>ร้านซัพพลายเทรดดิ้ง</t>
  </si>
  <si>
    <t>ร้านไพศาลพาณิชย์</t>
  </si>
  <si>
    <t>67069355140</t>
  </si>
  <si>
    <t>67069356642</t>
  </si>
  <si>
    <t>67109398805</t>
  </si>
  <si>
    <t>67109076573</t>
  </si>
  <si>
    <t>67109234503</t>
  </si>
  <si>
    <t>67109399781</t>
  </si>
  <si>
    <t>67109270695</t>
  </si>
  <si>
    <t>67109428815</t>
  </si>
  <si>
    <t>67109076500</t>
  </si>
  <si>
    <t>67109440298</t>
  </si>
  <si>
    <t>67119038962</t>
  </si>
  <si>
    <t>67119077268</t>
  </si>
  <si>
    <t>67119214440</t>
  </si>
  <si>
    <t>67129089215</t>
  </si>
  <si>
    <t>67119077768</t>
  </si>
  <si>
    <t>67119104549</t>
  </si>
  <si>
    <t>67119130476</t>
  </si>
  <si>
    <t>67119077542</t>
  </si>
  <si>
    <t>67119078063</t>
  </si>
  <si>
    <t>67119104424</t>
  </si>
  <si>
    <t>67119078109</t>
  </si>
  <si>
    <t>67119078142</t>
  </si>
  <si>
    <t>จ้างบุคคลธรรมดาตามหนังสือกรมบัญชีกลาง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</t>
  </si>
  <si>
    <t>67119350475</t>
  </si>
  <si>
    <t>61779356888</t>
  </si>
  <si>
    <t>671193ฃ6826</t>
  </si>
  <si>
    <t>67119360395</t>
  </si>
  <si>
    <t>67096357047</t>
  </si>
  <si>
    <t>67119360853</t>
  </si>
  <si>
    <t>67119077391</t>
  </si>
  <si>
    <t>67119214824</t>
  </si>
  <si>
    <t>67119565898</t>
  </si>
  <si>
    <t>67129057220</t>
  </si>
  <si>
    <t>67129089101</t>
  </si>
  <si>
    <t>67129089165</t>
  </si>
  <si>
    <t>67129089297</t>
  </si>
  <si>
    <t>67129154628</t>
  </si>
  <si>
    <t>67129168351</t>
  </si>
  <si>
    <t>67129089339</t>
  </si>
  <si>
    <t>67129241510</t>
  </si>
  <si>
    <t>67129210564</t>
  </si>
  <si>
    <t>67129210463</t>
  </si>
  <si>
    <t>67129330237</t>
  </si>
  <si>
    <t>68019151977</t>
  </si>
  <si>
    <t>67129496983</t>
  </si>
  <si>
    <t>67129336189</t>
  </si>
  <si>
    <t>68019209124</t>
  </si>
  <si>
    <t>67129393329</t>
  </si>
  <si>
    <t>67129385394</t>
  </si>
  <si>
    <t>67129366346</t>
  </si>
  <si>
    <t>67129373624</t>
  </si>
  <si>
    <t>67129351169</t>
  </si>
  <si>
    <t>67129338294</t>
  </si>
  <si>
    <t>68019133125</t>
  </si>
  <si>
    <t>68019136089</t>
  </si>
  <si>
    <t>68019146151</t>
  </si>
  <si>
    <t>68019150931</t>
  </si>
  <si>
    <t>68019150161</t>
  </si>
  <si>
    <t>68019219427</t>
  </si>
  <si>
    <t>67069357334</t>
  </si>
  <si>
    <t>67069357575</t>
  </si>
  <si>
    <t>68019191918</t>
  </si>
  <si>
    <t>67099491948</t>
  </si>
  <si>
    <t>67099495786</t>
  </si>
  <si>
    <t>68019139197</t>
  </si>
  <si>
    <t>68019458906</t>
  </si>
  <si>
    <t>67129375531</t>
  </si>
  <si>
    <t>68029094602</t>
  </si>
  <si>
    <t>68029149820</t>
  </si>
  <si>
    <t>68029167339</t>
  </si>
  <si>
    <t>โครงการจัดซื้อซุ้มเฉลิมพระเกียรติ</t>
  </si>
  <si>
    <t>ร้านศักดิ์สยาม</t>
  </si>
  <si>
    <t>68019308727</t>
  </si>
  <si>
    <t>68029168898</t>
  </si>
  <si>
    <t>68029443799</t>
  </si>
  <si>
    <t>68019225944</t>
  </si>
  <si>
    <t>68039003129</t>
  </si>
  <si>
    <t>68029237400</t>
  </si>
  <si>
    <t>68029327277</t>
  </si>
  <si>
    <t>68029327458</t>
  </si>
  <si>
    <t>68029532543</t>
  </si>
  <si>
    <t>68029221702</t>
  </si>
  <si>
    <t>68029512638</t>
  </si>
  <si>
    <t>68039003227</t>
  </si>
  <si>
    <t>68039003324</t>
  </si>
  <si>
    <t>67129088890</t>
  </si>
  <si>
    <t>โครงการจัดซื้อหินคลุก</t>
  </si>
  <si>
    <t>ข้อบัญญัติงบประมาณประจำปี 2569</t>
  </si>
  <si>
    <t>บริษัททรัพย์กวีโอเอเซ็นเตอร์ จำกัด</t>
  </si>
  <si>
    <t>1-9 และ 11  งบลงทุน</t>
  </si>
  <si>
    <t>ลำดับที่ไม่ได้ระบุเป็นงบดำเนินการ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</si>
</sst>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PSK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187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1" applyFont="1" applyAlignment="1">
      <alignment horizontal="center"/>
    </xf>
    <xf numFmtId="187" fontId="1" fillId="0" borderId="0" xfId="2" applyFont="1" applyAlignment="1">
      <alignment horizontal="right"/>
    </xf>
    <xf numFmtId="187" fontId="1" fillId="0" borderId="0" xfId="2" applyFont="1" applyAlignment="1">
      <alignment horizontal="center"/>
    </xf>
    <xf numFmtId="0" fontId="1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wrapText="1"/>
      <protection locked="0"/>
    </xf>
    <xf numFmtId="187" fontId="1" fillId="0" borderId="0" xfId="2" applyFont="1" applyAlignment="1" applyProtection="1">
      <alignment horizontal="center" wrapText="1"/>
      <protection locked="0"/>
    </xf>
    <xf numFmtId="0" fontId="1" fillId="0" borderId="0" xfId="1" applyFont="1" applyAlignment="1" applyProtection="1">
      <alignment horizontal="center" wrapText="1"/>
      <protection locked="0"/>
    </xf>
    <xf numFmtId="187" fontId="1" fillId="0" borderId="0" xfId="2" applyFont="1" applyAlignment="1" applyProtection="1">
      <alignment wrapText="1"/>
      <protection locked="0"/>
    </xf>
    <xf numFmtId="49" fontId="1" fillId="0" borderId="0" xfId="1" applyNumberFormat="1" applyFont="1" applyAlignment="1" applyProtection="1">
      <alignment wrapText="1"/>
      <protection locked="0"/>
    </xf>
    <xf numFmtId="0" fontId="1" fillId="0" borderId="0" xfId="1" applyFont="1"/>
    <xf numFmtId="49" fontId="1" fillId="0" borderId="0" xfId="1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/>
    </xf>
    <xf numFmtId="0" fontId="9" fillId="0" borderId="0" xfId="1" applyFont="1" applyAlignment="1" applyProtection="1">
      <alignment wrapText="1"/>
      <protection locked="0"/>
    </xf>
    <xf numFmtId="187" fontId="9" fillId="0" borderId="0" xfId="2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wrapText="1"/>
      <protection locked="0"/>
    </xf>
    <xf numFmtId="187" fontId="9" fillId="0" borderId="0" xfId="2" applyFont="1" applyAlignment="1" applyProtection="1">
      <alignment wrapText="1"/>
      <protection locked="0"/>
    </xf>
    <xf numFmtId="0" fontId="1" fillId="0" borderId="0" xfId="1" applyFont="1" applyProtection="1">
      <protection locked="0"/>
    </xf>
    <xf numFmtId="187" fontId="1" fillId="0" borderId="0" xfId="2" applyFont="1" applyAlignment="1" applyProtection="1">
      <alignment horizontal="center"/>
      <protection locked="0"/>
    </xf>
    <xf numFmtId="187" fontId="1" fillId="0" borderId="0" xfId="2" applyFont="1" applyProtection="1">
      <protection locked="0"/>
    </xf>
    <xf numFmtId="0" fontId="1" fillId="0" borderId="0" xfId="1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1" applyFont="1" applyAlignment="1" applyProtection="1">
      <alignment horizontal="left"/>
      <protection locked="0"/>
    </xf>
    <xf numFmtId="0" fontId="10" fillId="0" borderId="0" xfId="1" applyFont="1" applyProtection="1">
      <protection locked="0"/>
    </xf>
    <xf numFmtId="0" fontId="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" fillId="2" borderId="0" xfId="1" applyFont="1" applyFill="1" applyProtection="1">
      <protection locked="0"/>
    </xf>
  </cellXfs>
  <cellStyles count="3">
    <cellStyle name="จุลภาค 2" xfId="2" xr:uid="{00000000-0005-0000-0000-000001000000}"/>
    <cellStyle name="ปกติ" xfId="0" builtinId="0"/>
    <cellStyle name="ปกติ 2" xfId="1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P101" totalsRowShown="0" headerRowDxfId="17" dataDxfId="16">
  <autoFilter ref="A1:P101" xr:uid="{00000000-0009-0000-0100-000002000000}"/>
  <sortState xmlns:xlrd2="http://schemas.microsoft.com/office/spreadsheetml/2017/richdata2" ref="A2:P101">
    <sortCondition descending="1" ref="I2:I101"/>
  </sortState>
  <tableColumns count="16">
    <tableColumn id="15" xr3:uid="{00000000-0010-0000-0000-00000F000000}" name="ที่" dataDxfId="0"/>
    <tableColumn id="1" xr3:uid="{00000000-0010-0000-0000-000001000000}" name="ปีงบประมาณ" dataDxfId="1"/>
    <tableColumn id="2" xr3:uid="{00000000-0010-0000-0000-000002000000}" name="ชื่อหน่วยงาน" dataDxfId="15"/>
    <tableColumn id="3" xr3:uid="{00000000-0010-0000-0000-000003000000}" name="อำเภอ " dataDxfId="14"/>
    <tableColumn id="4" xr3:uid="{00000000-0010-0000-0000-000004000000}" name="จังหวัด" dataDxfId="13"/>
    <tableColumn id="5" xr3:uid="{00000000-0010-0000-0000-000005000000}" name="กระทรวง" dataDxfId="12"/>
    <tableColumn id="6" xr3:uid="{00000000-0010-0000-0000-000006000000}" name="ประเภทหน่วยงาน" dataDxfId="11"/>
    <tableColumn id="7" xr3:uid="{00000000-0010-0000-0000-000007000000}" name="ชื่อรายการของงานที่ซื้อหรือจ้าง" dataDxfId="10"/>
    <tableColumn id="8" xr3:uid="{00000000-0010-0000-0000-000008000000}" name="วงเงินงบประมาณที่ได้รับจัดสรร (บาท)" dataDxfId="9"/>
    <tableColumn id="9" xr3:uid="{00000000-0010-0000-0000-000009000000}" name="แหล่งที่มาของงบประมาณ " dataDxfId="8"/>
    <tableColumn id="10" xr3:uid="{00000000-0010-0000-0000-00000A000000}" name="สถานะการจัดซื้อจัดจ้าง" dataDxfId="7"/>
    <tableColumn id="16" xr3:uid="{00000000-0010-0000-0000-000010000000}" name="วิธีการจัดซื้อจัดจ้าง" dataDxfId="6"/>
    <tableColumn id="11" xr3:uid="{00000000-0010-0000-0000-00000B000000}" name="ราคากลาง (บาท)" dataDxfId="5"/>
    <tableColumn id="12" xr3:uid="{00000000-0010-0000-0000-00000C000000}" name="ราคาที่ตกลงซื้อหรือจ้าง (บาท)" dataDxfId="4"/>
    <tableColumn id="13" xr3:uid="{00000000-0010-0000-0000-00000D000000}" name="รายชื่อผู้ประกอบการที่ได้รับการคัดเลือก" dataDxfId="3"/>
    <tableColumn id="14" xr3:uid="{00000000-0010-0000-0000-00000E000000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4" zoomScaleNormal="100" workbookViewId="0">
      <selection activeCell="C34" sqref="C3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3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3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3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3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3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3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8"/>
  <sheetViews>
    <sheetView tabSelected="1" zoomScale="47" zoomScaleNormal="47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9" defaultRowHeight="24" x14ac:dyDescent="0.55000000000000004"/>
  <cols>
    <col min="1" max="1" width="5.125" style="43" customWidth="1"/>
    <col min="2" max="2" width="12.25" style="34" customWidth="1"/>
    <col min="3" max="3" width="30.75" style="34" customWidth="1"/>
    <col min="4" max="4" width="18.875" style="34" customWidth="1"/>
    <col min="5" max="5" width="21.75" style="34" customWidth="1"/>
    <col min="6" max="6" width="25.625" style="34" customWidth="1"/>
    <col min="7" max="7" width="30.25" style="34" bestFit="1" customWidth="1"/>
    <col min="8" max="8" width="60.875" style="34" customWidth="1"/>
    <col min="9" max="9" width="32.625" style="35" bestFit="1" customWidth="1"/>
    <col min="10" max="10" width="33.75" style="21" customWidth="1"/>
    <col min="11" max="11" width="22.25" style="34" customWidth="1"/>
    <col min="12" max="12" width="22.625" style="34" customWidth="1"/>
    <col min="13" max="13" width="28.375" style="36" customWidth="1"/>
    <col min="14" max="14" width="28.25" style="36" customWidth="1"/>
    <col min="15" max="15" width="33" style="34" bestFit="1" customWidth="1"/>
    <col min="16" max="16" width="25.5" style="34" bestFit="1" customWidth="1"/>
    <col min="17" max="16384" width="9" style="27"/>
  </cols>
  <sheetData>
    <row r="1" spans="1:16" s="18" customFormat="1" x14ac:dyDescent="0.55000000000000004">
      <c r="A1" s="41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9" t="s">
        <v>12</v>
      </c>
      <c r="J1" s="18" t="s">
        <v>7</v>
      </c>
      <c r="K1" s="18" t="s">
        <v>8</v>
      </c>
      <c r="L1" s="18" t="s">
        <v>53</v>
      </c>
      <c r="M1" s="20" t="s">
        <v>9</v>
      </c>
      <c r="N1" s="20" t="s">
        <v>10</v>
      </c>
      <c r="O1" s="18" t="s">
        <v>11</v>
      </c>
      <c r="P1" s="18" t="s">
        <v>13</v>
      </c>
    </row>
    <row r="2" spans="1:16" ht="48" x14ac:dyDescent="0.55000000000000004">
      <c r="A2" s="42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22" t="s">
        <v>129</v>
      </c>
      <c r="I2" s="23">
        <v>9980800</v>
      </c>
      <c r="J2" s="24" t="s">
        <v>133</v>
      </c>
      <c r="K2" s="22" t="s">
        <v>114</v>
      </c>
      <c r="L2" s="22" t="s">
        <v>134</v>
      </c>
      <c r="M2" s="25">
        <v>10371934.949999999</v>
      </c>
      <c r="N2" s="25">
        <v>9957000</v>
      </c>
      <c r="O2" s="22" t="s">
        <v>137</v>
      </c>
      <c r="P2" s="26" t="s">
        <v>215</v>
      </c>
    </row>
    <row r="3" spans="1:16" ht="48" x14ac:dyDescent="0.55000000000000004">
      <c r="A3" s="41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22" t="s">
        <v>128</v>
      </c>
      <c r="I3" s="23">
        <v>8894500</v>
      </c>
      <c r="J3" s="24" t="s">
        <v>133</v>
      </c>
      <c r="K3" s="22" t="s">
        <v>114</v>
      </c>
      <c r="L3" s="22" t="s">
        <v>134</v>
      </c>
      <c r="M3" s="25">
        <v>9291723.1199999992</v>
      </c>
      <c r="N3" s="25">
        <v>8879000</v>
      </c>
      <c r="O3" s="22" t="s">
        <v>136</v>
      </c>
      <c r="P3" s="26" t="s">
        <v>214</v>
      </c>
    </row>
    <row r="4" spans="1:16" ht="48" x14ac:dyDescent="0.55000000000000004">
      <c r="A4" s="41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22" t="s">
        <v>63</v>
      </c>
      <c r="I4" s="23">
        <v>500000</v>
      </c>
      <c r="J4" s="24" t="s">
        <v>59</v>
      </c>
      <c r="K4" s="22" t="s">
        <v>60</v>
      </c>
      <c r="L4" s="22" t="s">
        <v>61</v>
      </c>
      <c r="M4" s="25">
        <v>499558.36</v>
      </c>
      <c r="N4" s="25">
        <v>499000</v>
      </c>
      <c r="O4" s="22" t="s">
        <v>62</v>
      </c>
      <c r="P4" s="26" t="s">
        <v>152</v>
      </c>
    </row>
    <row r="5" spans="1:16" ht="48" x14ac:dyDescent="0.55000000000000004">
      <c r="A5" s="41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2" t="s">
        <v>115</v>
      </c>
      <c r="I5" s="23">
        <v>500000</v>
      </c>
      <c r="J5" s="24" t="s">
        <v>59</v>
      </c>
      <c r="K5" s="22" t="s">
        <v>60</v>
      </c>
      <c r="L5" s="22" t="s">
        <v>61</v>
      </c>
      <c r="M5" s="25">
        <v>499558.36</v>
      </c>
      <c r="N5" s="25">
        <v>499000</v>
      </c>
      <c r="O5" s="22" t="s">
        <v>62</v>
      </c>
      <c r="P5" s="26" t="s">
        <v>153</v>
      </c>
    </row>
    <row r="6" spans="1:16" ht="19.899999999999999" customHeight="1" x14ac:dyDescent="0.55000000000000004">
      <c r="A6" s="41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22" t="s">
        <v>97</v>
      </c>
      <c r="I6" s="23">
        <v>500000</v>
      </c>
      <c r="J6" s="24" t="s">
        <v>59</v>
      </c>
      <c r="K6" s="22" t="s">
        <v>60</v>
      </c>
      <c r="L6" s="22" t="s">
        <v>61</v>
      </c>
      <c r="M6" s="25">
        <v>499558.36</v>
      </c>
      <c r="N6" s="25">
        <v>499000</v>
      </c>
      <c r="O6" s="22" t="s">
        <v>104</v>
      </c>
      <c r="P6" s="26" t="s">
        <v>153</v>
      </c>
    </row>
    <row r="7" spans="1:16" ht="19.899999999999999" customHeight="1" x14ac:dyDescent="0.55000000000000004">
      <c r="A7" s="41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22" t="s">
        <v>98</v>
      </c>
      <c r="I7" s="23">
        <v>500000</v>
      </c>
      <c r="J7" s="24" t="s">
        <v>59</v>
      </c>
      <c r="K7" s="22" t="s">
        <v>60</v>
      </c>
      <c r="L7" s="22" t="s">
        <v>61</v>
      </c>
      <c r="M7" s="25">
        <v>499558.36</v>
      </c>
      <c r="N7" s="25">
        <v>499000</v>
      </c>
      <c r="O7" s="22" t="s">
        <v>104</v>
      </c>
      <c r="P7" s="26" t="s">
        <v>179</v>
      </c>
    </row>
    <row r="8" spans="1:16" ht="48" x14ac:dyDescent="0.55000000000000004">
      <c r="A8" s="41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22" t="s">
        <v>125</v>
      </c>
      <c r="I8" s="23">
        <v>500000</v>
      </c>
      <c r="J8" s="24" t="s">
        <v>59</v>
      </c>
      <c r="K8" s="22" t="s">
        <v>114</v>
      </c>
      <c r="L8" s="22" t="s">
        <v>61</v>
      </c>
      <c r="M8" s="25">
        <v>499558.36</v>
      </c>
      <c r="N8" s="25">
        <v>499000</v>
      </c>
      <c r="O8" s="22" t="s">
        <v>135</v>
      </c>
      <c r="P8" s="26" t="s">
        <v>211</v>
      </c>
    </row>
    <row r="9" spans="1:16" ht="48" x14ac:dyDescent="0.55000000000000004">
      <c r="A9" s="41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22" t="s">
        <v>126</v>
      </c>
      <c r="I9" s="23">
        <v>500000</v>
      </c>
      <c r="J9" s="24" t="s">
        <v>59</v>
      </c>
      <c r="K9" s="22" t="s">
        <v>114</v>
      </c>
      <c r="L9" s="22" t="s">
        <v>61</v>
      </c>
      <c r="M9" s="25">
        <v>499558.36</v>
      </c>
      <c r="N9" s="25">
        <v>499000</v>
      </c>
      <c r="O9" s="22" t="s">
        <v>135</v>
      </c>
      <c r="P9" s="26" t="s">
        <v>212</v>
      </c>
    </row>
    <row r="10" spans="1:16" ht="48" x14ac:dyDescent="0.55000000000000004">
      <c r="A10" s="41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22" t="s">
        <v>127</v>
      </c>
      <c r="I10" s="23">
        <v>377000</v>
      </c>
      <c r="J10" s="24" t="s">
        <v>65</v>
      </c>
      <c r="K10" s="22" t="s">
        <v>114</v>
      </c>
      <c r="L10" s="22" t="s">
        <v>61</v>
      </c>
      <c r="M10" s="25">
        <f>+Table13[[#This Row],[วงเงินงบประมาณที่ได้รับจัดสรร (บาท)]]</f>
        <v>377000</v>
      </c>
      <c r="N10" s="25">
        <f>+Table13[[#This Row],[ราคากลาง (บาท)]]</f>
        <v>377000</v>
      </c>
      <c r="O10" s="22" t="s">
        <v>76</v>
      </c>
      <c r="P10" s="26" t="s">
        <v>213</v>
      </c>
    </row>
    <row r="11" spans="1:16" ht="48" x14ac:dyDescent="0.55000000000000004">
      <c r="A11" s="41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22" t="s">
        <v>144</v>
      </c>
      <c r="I11" s="23">
        <v>320000</v>
      </c>
      <c r="J11" s="24" t="s">
        <v>147</v>
      </c>
      <c r="K11" s="22" t="s">
        <v>60</v>
      </c>
      <c r="L11" s="22" t="s">
        <v>61</v>
      </c>
      <c r="M11" s="25">
        <f>+Table13[[#This Row],[วงเงินงบประมาณที่ได้รับจัดสรร (บาท)]]</f>
        <v>320000</v>
      </c>
      <c r="N11" s="25">
        <f>+Table13[[#This Row],[ราคากลาง (บาท)]]</f>
        <v>320000</v>
      </c>
      <c r="O11" s="22" t="s">
        <v>71</v>
      </c>
      <c r="P11" s="26" t="s">
        <v>233</v>
      </c>
    </row>
    <row r="12" spans="1:16" ht="48" x14ac:dyDescent="0.55000000000000004">
      <c r="A12" s="41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22" t="s">
        <v>130</v>
      </c>
      <c r="I12" s="23">
        <v>261000</v>
      </c>
      <c r="J12" s="24" t="s">
        <v>65</v>
      </c>
      <c r="K12" s="22" t="s">
        <v>114</v>
      </c>
      <c r="L12" s="22" t="s">
        <v>61</v>
      </c>
      <c r="M12" s="25">
        <f>+Table13[[#This Row],[วงเงินงบประมาณที่ได้รับจัดสรร (บาท)]]</f>
        <v>261000</v>
      </c>
      <c r="N12" s="25">
        <f>+Table13[[#This Row],[ราคากลาง (บาท)]]</f>
        <v>261000</v>
      </c>
      <c r="O12" s="22" t="s">
        <v>78</v>
      </c>
      <c r="P12" s="26" t="s">
        <v>217</v>
      </c>
    </row>
    <row r="13" spans="1:16" ht="48" x14ac:dyDescent="0.55000000000000004">
      <c r="A13" s="41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22" t="s">
        <v>81</v>
      </c>
      <c r="I13" s="23">
        <v>226088.8</v>
      </c>
      <c r="J13" s="24" t="s">
        <v>65</v>
      </c>
      <c r="K13" s="22" t="s">
        <v>114</v>
      </c>
      <c r="L13" s="22" t="s">
        <v>61</v>
      </c>
      <c r="M13" s="25">
        <f>+Table13[[#This Row],[วงเงินงบประมาณที่ได้รับจัดสรร (บาท)]]</f>
        <v>226088.8</v>
      </c>
      <c r="N13" s="25">
        <f>+Table13[[#This Row],[ราคากลาง (บาท)]]</f>
        <v>226088.8</v>
      </c>
      <c r="O13" s="22" t="s">
        <v>89</v>
      </c>
      <c r="P13" s="26" t="s">
        <v>193</v>
      </c>
    </row>
    <row r="14" spans="1:16" ht="48" x14ac:dyDescent="0.55000000000000004">
      <c r="A14" s="41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22" t="s">
        <v>131</v>
      </c>
      <c r="I14" s="23">
        <v>120000</v>
      </c>
      <c r="J14" s="24" t="s">
        <v>65</v>
      </c>
      <c r="K14" s="22" t="s">
        <v>60</v>
      </c>
      <c r="L14" s="22" t="s">
        <v>61</v>
      </c>
      <c r="M14" s="25">
        <f>+Table13[[#This Row],[วงเงินงบประมาณที่ได้รับจัดสรร (บาท)]]</f>
        <v>120000</v>
      </c>
      <c r="N14" s="25">
        <f>+Table13[[#This Row],[ราคากลาง (บาท)]]</f>
        <v>120000</v>
      </c>
      <c r="O14" s="22" t="s">
        <v>139</v>
      </c>
      <c r="P14" s="26" t="s">
        <v>219</v>
      </c>
    </row>
    <row r="15" spans="1:16" ht="48" x14ac:dyDescent="0.55000000000000004">
      <c r="A15" s="41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22" t="s">
        <v>142</v>
      </c>
      <c r="I15" s="23">
        <v>104000</v>
      </c>
      <c r="J15" s="24" t="s">
        <v>65</v>
      </c>
      <c r="K15" s="22" t="s">
        <v>114</v>
      </c>
      <c r="L15" s="22" t="s">
        <v>61</v>
      </c>
      <c r="M15" s="25">
        <f>+Table13[[#This Row],[วงเงินงบประมาณที่ได้รับจัดสรร (บาท)]]</f>
        <v>104000</v>
      </c>
      <c r="N15" s="25">
        <f>+Table13[[#This Row],[ราคากลาง (บาท)]]</f>
        <v>104000</v>
      </c>
      <c r="O15" s="22" t="s">
        <v>76</v>
      </c>
      <c r="P15" s="26" t="s">
        <v>230</v>
      </c>
    </row>
    <row r="16" spans="1:16" ht="48" x14ac:dyDescent="0.55000000000000004">
      <c r="A16" s="41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22" t="s">
        <v>96</v>
      </c>
      <c r="I16" s="23">
        <v>99300</v>
      </c>
      <c r="J16" s="24" t="s">
        <v>65</v>
      </c>
      <c r="K16" s="22" t="s">
        <v>60</v>
      </c>
      <c r="L16" s="22" t="s">
        <v>61</v>
      </c>
      <c r="M16" s="25">
        <f>+Table13[[#This Row],[วงเงินงบประมาณที่ได้รับจัดสรร (บาท)]]</f>
        <v>99300</v>
      </c>
      <c r="N16" s="25">
        <f>+Table13[[#This Row],[ราคากลาง (บาท)]]</f>
        <v>99300</v>
      </c>
      <c r="O16" s="22" t="s">
        <v>103</v>
      </c>
      <c r="P16" s="26" t="s">
        <v>178</v>
      </c>
    </row>
    <row r="17" spans="1:16" ht="48" x14ac:dyDescent="0.55000000000000004">
      <c r="A17" s="41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22" t="s">
        <v>222</v>
      </c>
      <c r="I17" s="23">
        <v>99000</v>
      </c>
      <c r="J17" s="24" t="s">
        <v>65</v>
      </c>
      <c r="K17" s="22" t="s">
        <v>60</v>
      </c>
      <c r="L17" s="22" t="s">
        <v>61</v>
      </c>
      <c r="M17" s="25">
        <f>+Table13[[#This Row],[วงเงินงบประมาณที่ได้รับจัดสรร (บาท)]]</f>
        <v>99000</v>
      </c>
      <c r="N17" s="25">
        <v>97000</v>
      </c>
      <c r="O17" s="22" t="s">
        <v>223</v>
      </c>
      <c r="P17" s="26" t="s">
        <v>224</v>
      </c>
    </row>
    <row r="18" spans="1:16" ht="48" x14ac:dyDescent="0.55000000000000004">
      <c r="A18" s="41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22" t="s">
        <v>83</v>
      </c>
      <c r="I18" s="23">
        <v>95000</v>
      </c>
      <c r="J18" s="24" t="s">
        <v>65</v>
      </c>
      <c r="K18" s="22" t="s">
        <v>60</v>
      </c>
      <c r="L18" s="22" t="s">
        <v>61</v>
      </c>
      <c r="M18" s="25">
        <v>105700</v>
      </c>
      <c r="N18" s="25">
        <v>95000</v>
      </c>
      <c r="O18" s="22" t="s">
        <v>90</v>
      </c>
      <c r="P18" s="26" t="s">
        <v>168</v>
      </c>
    </row>
    <row r="19" spans="1:16" ht="48" x14ac:dyDescent="0.55000000000000004">
      <c r="A19" s="41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22" t="s">
        <v>77</v>
      </c>
      <c r="I19" s="23">
        <v>83700</v>
      </c>
      <c r="J19" s="24" t="s">
        <v>65</v>
      </c>
      <c r="K19" s="22" t="s">
        <v>60</v>
      </c>
      <c r="L19" s="22" t="s">
        <v>61</v>
      </c>
      <c r="M19" s="25">
        <v>83700</v>
      </c>
      <c r="N19" s="25">
        <v>83700</v>
      </c>
      <c r="O19" s="22" t="s">
        <v>78</v>
      </c>
      <c r="P19" s="26" t="s">
        <v>162</v>
      </c>
    </row>
    <row r="20" spans="1:16" ht="48" x14ac:dyDescent="0.55000000000000004">
      <c r="A20" s="41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22" t="s">
        <v>105</v>
      </c>
      <c r="I20" s="23">
        <v>72000</v>
      </c>
      <c r="J20" s="24" t="s">
        <v>65</v>
      </c>
      <c r="K20" s="22" t="s">
        <v>60</v>
      </c>
      <c r="L20" s="22" t="s">
        <v>61</v>
      </c>
      <c r="M20" s="25">
        <f>+Table13[[#This Row],[วงเงินงบประมาณที่ได้รับจัดสรร (บาท)]]</f>
        <v>72000</v>
      </c>
      <c r="N20" s="25">
        <f>+Table13[[#This Row],[ราคากลาง (บาท)]]</f>
        <v>72000</v>
      </c>
      <c r="O20" s="22" t="s">
        <v>78</v>
      </c>
      <c r="P20" s="26" t="s">
        <v>184</v>
      </c>
    </row>
    <row r="21" spans="1:16" ht="48" x14ac:dyDescent="0.55000000000000004">
      <c r="A21" s="41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22" t="s">
        <v>141</v>
      </c>
      <c r="I21" s="23">
        <v>66300</v>
      </c>
      <c r="J21" s="24" t="s">
        <v>65</v>
      </c>
      <c r="K21" s="22" t="s">
        <v>114</v>
      </c>
      <c r="L21" s="22" t="s">
        <v>61</v>
      </c>
      <c r="M21" s="25">
        <f>+Table13[[#This Row],[วงเงินงบประมาณที่ได้รับจัดสรร (บาท)]]</f>
        <v>66300</v>
      </c>
      <c r="N21" s="25">
        <f>+Table13[[#This Row],[ราคากลาง (บาท)]]</f>
        <v>66300</v>
      </c>
      <c r="O21" s="22" t="s">
        <v>76</v>
      </c>
      <c r="P21" s="26" t="s">
        <v>231</v>
      </c>
    </row>
    <row r="22" spans="1:16" ht="48" x14ac:dyDescent="0.55000000000000004">
      <c r="A22" s="41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2" t="s">
        <v>85</v>
      </c>
      <c r="I22" s="23">
        <v>62100</v>
      </c>
      <c r="J22" s="24" t="s">
        <v>65</v>
      </c>
      <c r="K22" s="22" t="s">
        <v>60</v>
      </c>
      <c r="L22" s="22" t="s">
        <v>61</v>
      </c>
      <c r="M22" s="25">
        <f>+Table13[[#This Row],[วงเงินงบประมาณที่ได้รับจัดสรร (บาท)]]</f>
        <v>62100</v>
      </c>
      <c r="N22" s="25">
        <f>+Table13[[#This Row],[ราคากลาง (บาท)]]</f>
        <v>62100</v>
      </c>
      <c r="O22" s="22" t="s">
        <v>91</v>
      </c>
      <c r="P22" s="26" t="s">
        <v>171</v>
      </c>
    </row>
    <row r="23" spans="1:16" ht="48" x14ac:dyDescent="0.55000000000000004">
      <c r="A23" s="41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22" t="s">
        <v>82</v>
      </c>
      <c r="I23" s="23">
        <v>57100</v>
      </c>
      <c r="J23" s="24" t="s">
        <v>65</v>
      </c>
      <c r="K23" s="22" t="s">
        <v>60</v>
      </c>
      <c r="L23" s="22" t="s">
        <v>61</v>
      </c>
      <c r="M23" s="25">
        <v>57100</v>
      </c>
      <c r="N23" s="25">
        <f>+Table13[[#This Row],[ราคากลาง (บาท)]]</f>
        <v>57100</v>
      </c>
      <c r="O23" s="22" t="s">
        <v>76</v>
      </c>
      <c r="P23" s="26" t="s">
        <v>167</v>
      </c>
    </row>
    <row r="24" spans="1:16" ht="48" x14ac:dyDescent="0.55000000000000004">
      <c r="A24" s="41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22" t="s">
        <v>81</v>
      </c>
      <c r="I24" s="23">
        <v>56170.17</v>
      </c>
      <c r="J24" s="24" t="s">
        <v>65</v>
      </c>
      <c r="K24" s="22" t="s">
        <v>60</v>
      </c>
      <c r="L24" s="22" t="s">
        <v>61</v>
      </c>
      <c r="M24" s="25">
        <f>+Table13[[#This Row],[วงเงินงบประมาณที่ได้รับจัดสรร (บาท)]]</f>
        <v>56170.17</v>
      </c>
      <c r="N24" s="25">
        <f>+Table13[[#This Row],[ราคากลาง (บาท)]]</f>
        <v>56170.17</v>
      </c>
      <c r="O24" s="22" t="s">
        <v>89</v>
      </c>
      <c r="P24" s="26" t="s">
        <v>166</v>
      </c>
    </row>
    <row r="25" spans="1:16" ht="48" x14ac:dyDescent="0.55000000000000004">
      <c r="A25" s="41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22" t="s">
        <v>143</v>
      </c>
      <c r="I25" s="23">
        <v>50500</v>
      </c>
      <c r="J25" s="24" t="s">
        <v>65</v>
      </c>
      <c r="K25" s="22" t="s">
        <v>114</v>
      </c>
      <c r="L25" s="22" t="s">
        <v>61</v>
      </c>
      <c r="M25" s="25">
        <f>+Table13[[#This Row],[วงเงินงบประมาณที่ได้รับจัดสรร (บาท)]]</f>
        <v>50500</v>
      </c>
      <c r="N25" s="25">
        <f>+Table13[[#This Row],[ราคากลาง (บาท)]]</f>
        <v>50500</v>
      </c>
      <c r="O25" s="22" t="s">
        <v>148</v>
      </c>
      <c r="P25" s="26" t="s">
        <v>232</v>
      </c>
    </row>
    <row r="26" spans="1:16" ht="48" x14ac:dyDescent="0.55000000000000004">
      <c r="A26" s="41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22" t="s">
        <v>93</v>
      </c>
      <c r="I26" s="23">
        <v>49000</v>
      </c>
      <c r="J26" s="24" t="s">
        <v>65</v>
      </c>
      <c r="K26" s="22" t="s">
        <v>60</v>
      </c>
      <c r="L26" s="22" t="s">
        <v>61</v>
      </c>
      <c r="M26" s="25">
        <f>+Table13[[#This Row],[วงเงินงบประมาณที่ได้รับจัดสรร (บาท)]]</f>
        <v>49000</v>
      </c>
      <c r="N26" s="25">
        <f>+Table13[[#This Row],[ราคากลาง (บาท)]]</f>
        <v>49000</v>
      </c>
      <c r="O26" s="22" t="s">
        <v>76</v>
      </c>
      <c r="P26" s="26" t="s">
        <v>175</v>
      </c>
    </row>
    <row r="27" spans="1:16" ht="48" x14ac:dyDescent="0.55000000000000004">
      <c r="A27" s="41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22" t="s">
        <v>94</v>
      </c>
      <c r="I27" s="23">
        <v>49000</v>
      </c>
      <c r="J27" s="24" t="s">
        <v>65</v>
      </c>
      <c r="K27" s="22" t="s">
        <v>60</v>
      </c>
      <c r="L27" s="22" t="s">
        <v>61</v>
      </c>
      <c r="M27" s="25">
        <f>+Table13[[#This Row],[วงเงินงบประมาณที่ได้รับจัดสรร (บาท)]]</f>
        <v>49000</v>
      </c>
      <c r="N27" s="25">
        <f>+Table13[[#This Row],[ราคากลาง (บาท)]]</f>
        <v>49000</v>
      </c>
      <c r="O27" s="22" t="s">
        <v>78</v>
      </c>
      <c r="P27" s="26" t="s">
        <v>176</v>
      </c>
    </row>
    <row r="28" spans="1:16" ht="192" x14ac:dyDescent="0.55000000000000004">
      <c r="A28" s="41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22" t="s">
        <v>92</v>
      </c>
      <c r="I28" s="23">
        <v>45000</v>
      </c>
      <c r="J28" s="24" t="s">
        <v>65</v>
      </c>
      <c r="K28" s="22" t="s">
        <v>60</v>
      </c>
      <c r="L28" s="22" t="s">
        <v>61</v>
      </c>
      <c r="M28" s="25">
        <f>+Table13[[#This Row],[วงเงินงบประมาณที่ได้รับจัดสรร (บาท)]]</f>
        <v>45000</v>
      </c>
      <c r="N28" s="25">
        <f>+Table13[[#This Row],[ราคากลาง (บาท)]]</f>
        <v>45000</v>
      </c>
      <c r="O28" s="22" t="s">
        <v>100</v>
      </c>
      <c r="P28" s="28" t="s">
        <v>174</v>
      </c>
    </row>
    <row r="29" spans="1:16" ht="192" x14ac:dyDescent="0.55000000000000004">
      <c r="A29" s="41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22" t="s">
        <v>92</v>
      </c>
      <c r="I29" s="23">
        <v>45000</v>
      </c>
      <c r="J29" s="24" t="s">
        <v>65</v>
      </c>
      <c r="K29" s="22" t="s">
        <v>60</v>
      </c>
      <c r="L29" s="22" t="s">
        <v>61</v>
      </c>
      <c r="M29" s="25">
        <f>+Table13[[#This Row],[วงเงินงบประมาณที่ได้รับจัดสรร (บาท)]]</f>
        <v>45000</v>
      </c>
      <c r="N29" s="25">
        <f>+Table13[[#This Row],[ราคากลาง (บาท)]]</f>
        <v>45000</v>
      </c>
      <c r="O29" s="22" t="s">
        <v>101</v>
      </c>
      <c r="P29" s="28" t="s">
        <v>174</v>
      </c>
    </row>
    <row r="30" spans="1:16" ht="19.899999999999999" customHeight="1" x14ac:dyDescent="0.55000000000000004">
      <c r="A30" s="41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22" t="s">
        <v>67</v>
      </c>
      <c r="I30" s="23">
        <v>36785</v>
      </c>
      <c r="J30" s="24" t="s">
        <v>65</v>
      </c>
      <c r="K30" s="22" t="s">
        <v>60</v>
      </c>
      <c r="L30" s="22" t="s">
        <v>61</v>
      </c>
      <c r="M30" s="25">
        <v>36785</v>
      </c>
      <c r="N30" s="25">
        <v>36785</v>
      </c>
      <c r="O30" s="22" t="s">
        <v>71</v>
      </c>
      <c r="P30" s="26" t="s">
        <v>157</v>
      </c>
    </row>
    <row r="31" spans="1:16" ht="19.899999999999999" customHeight="1" x14ac:dyDescent="0.55000000000000004">
      <c r="A31" s="41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22" t="s">
        <v>121</v>
      </c>
      <c r="I31" s="23">
        <v>36200</v>
      </c>
      <c r="J31" s="24" t="s">
        <v>65</v>
      </c>
      <c r="K31" s="22" t="s">
        <v>60</v>
      </c>
      <c r="L31" s="22" t="s">
        <v>61</v>
      </c>
      <c r="M31" s="25">
        <f>+Table13[[#This Row],[วงเงินงบประมาณที่ได้รับจัดสรร (บาท)]]</f>
        <v>36200</v>
      </c>
      <c r="N31" s="25">
        <f>+Table13[[#This Row],[ราคากลาง (บาท)]]</f>
        <v>36200</v>
      </c>
      <c r="O31" s="22" t="s">
        <v>110</v>
      </c>
      <c r="P31" s="26" t="s">
        <v>210</v>
      </c>
    </row>
    <row r="32" spans="1:16" ht="123" customHeight="1" x14ac:dyDescent="0.55000000000000004">
      <c r="A32" s="41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22" t="s">
        <v>106</v>
      </c>
      <c r="I32" s="23">
        <v>36000</v>
      </c>
      <c r="J32" s="24" t="s">
        <v>65</v>
      </c>
      <c r="K32" s="22" t="s">
        <v>60</v>
      </c>
      <c r="L32" s="22" t="s">
        <v>61</v>
      </c>
      <c r="M32" s="25">
        <f>+Table13[[#This Row],[วงเงินงบประมาณที่ได้รับจัดสรร (บาท)]]</f>
        <v>36000</v>
      </c>
      <c r="N32" s="25">
        <f>+Table13[[#This Row],[ราคากลาง (บาท)]]</f>
        <v>36000</v>
      </c>
      <c r="O32" s="22" t="s">
        <v>108</v>
      </c>
      <c r="P32" s="28" t="s">
        <v>174</v>
      </c>
    </row>
    <row r="33" spans="1:16" ht="19.899999999999999" customHeight="1" x14ac:dyDescent="0.55000000000000004">
      <c r="A33" s="41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22" t="s">
        <v>238</v>
      </c>
      <c r="I33" s="23">
        <v>31680</v>
      </c>
      <c r="J33" s="24" t="s">
        <v>65</v>
      </c>
      <c r="K33" s="22" t="s">
        <v>60</v>
      </c>
      <c r="L33" s="22" t="s">
        <v>61</v>
      </c>
      <c r="M33" s="25">
        <v>31680</v>
      </c>
      <c r="N33" s="25">
        <v>31680</v>
      </c>
      <c r="O33" s="22" t="s">
        <v>76</v>
      </c>
      <c r="P33" s="26" t="s">
        <v>161</v>
      </c>
    </row>
    <row r="34" spans="1:16" ht="19.899999999999999" customHeight="1" x14ac:dyDescent="0.55000000000000004">
      <c r="A34" s="41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22" t="s">
        <v>99</v>
      </c>
      <c r="I34" s="23">
        <v>27000</v>
      </c>
      <c r="J34" s="24" t="s">
        <v>65</v>
      </c>
      <c r="K34" s="22" t="s">
        <v>60</v>
      </c>
      <c r="L34" s="22" t="s">
        <v>61</v>
      </c>
      <c r="M34" s="25">
        <f>+Table13[[#This Row],[วงเงินงบประมาณที่ได้รับจัดสรร (บาท)]]</f>
        <v>27000</v>
      </c>
      <c r="N34" s="25">
        <f>+Table13[[#This Row],[ราคากลาง (บาท)]]</f>
        <v>27000</v>
      </c>
      <c r="O34" s="22" t="s">
        <v>75</v>
      </c>
      <c r="P34" s="26" t="s">
        <v>180</v>
      </c>
    </row>
    <row r="35" spans="1:16" ht="19.899999999999999" customHeight="1" x14ac:dyDescent="0.55000000000000004">
      <c r="A35" s="41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22" t="s">
        <v>67</v>
      </c>
      <c r="I35" s="23">
        <v>26730</v>
      </c>
      <c r="J35" s="24" t="s">
        <v>65</v>
      </c>
      <c r="K35" s="22" t="s">
        <v>114</v>
      </c>
      <c r="L35" s="22" t="s">
        <v>61</v>
      </c>
      <c r="M35" s="25">
        <f>+Table13[[#This Row],[วงเงินงบประมาณที่ได้รับจัดสรร (บาท)]]</f>
        <v>26730</v>
      </c>
      <c r="N35" s="25">
        <f>+Table13[[#This Row],[ราคากลาง (บาท)]]</f>
        <v>26730</v>
      </c>
      <c r="O35" s="22" t="s">
        <v>78</v>
      </c>
      <c r="P35" s="26" t="s">
        <v>229</v>
      </c>
    </row>
    <row r="36" spans="1:16" ht="19.899999999999999" customHeight="1" x14ac:dyDescent="0.55000000000000004">
      <c r="A36" s="41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22" t="s">
        <v>119</v>
      </c>
      <c r="I36" s="23">
        <v>25000</v>
      </c>
      <c r="J36" s="24" t="s">
        <v>65</v>
      </c>
      <c r="K36" s="22" t="s">
        <v>60</v>
      </c>
      <c r="L36" s="22" t="s">
        <v>61</v>
      </c>
      <c r="M36" s="25">
        <f>+Table13[[#This Row],[วงเงินงบประมาณที่ได้รับจัดสรร (บาท)]]</f>
        <v>25000</v>
      </c>
      <c r="N36" s="25">
        <f>+Table13[[#This Row],[ราคากลาง (บาท)]]</f>
        <v>25000</v>
      </c>
      <c r="O36" s="22" t="s">
        <v>124</v>
      </c>
      <c r="P36" s="26" t="s">
        <v>205</v>
      </c>
    </row>
    <row r="37" spans="1:16" ht="19.899999999999999" customHeight="1" x14ac:dyDescent="0.55000000000000004">
      <c r="A37" s="41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22" t="s">
        <v>119</v>
      </c>
      <c r="I37" s="23">
        <v>25000</v>
      </c>
      <c r="J37" s="24" t="s">
        <v>65</v>
      </c>
      <c r="K37" s="22" t="s">
        <v>60</v>
      </c>
      <c r="L37" s="22" t="s">
        <v>61</v>
      </c>
      <c r="M37" s="25">
        <f>+Table13[[#This Row],[วงเงินงบประมาณที่ได้รับจัดสรร (บาท)]]</f>
        <v>25000</v>
      </c>
      <c r="N37" s="25">
        <f>+Table13[[#This Row],[ราคากลาง (บาท)]]</f>
        <v>25000</v>
      </c>
      <c r="O37" s="22" t="s">
        <v>124</v>
      </c>
      <c r="P37" s="26" t="s">
        <v>206</v>
      </c>
    </row>
    <row r="38" spans="1:16" ht="19.899999999999999" customHeight="1" x14ac:dyDescent="0.55000000000000004">
      <c r="A38" s="41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22" t="s">
        <v>73</v>
      </c>
      <c r="I38" s="23">
        <v>24500</v>
      </c>
      <c r="J38" s="24" t="s">
        <v>65</v>
      </c>
      <c r="K38" s="22" t="s">
        <v>60</v>
      </c>
      <c r="L38" s="22" t="s">
        <v>61</v>
      </c>
      <c r="M38" s="25">
        <v>24500</v>
      </c>
      <c r="N38" s="25">
        <v>24500</v>
      </c>
      <c r="O38" s="22" t="s">
        <v>68</v>
      </c>
      <c r="P38" s="26" t="s">
        <v>159</v>
      </c>
    </row>
    <row r="39" spans="1:16" ht="19.899999999999999" customHeight="1" x14ac:dyDescent="0.55000000000000004">
      <c r="A39" s="41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22" t="s">
        <v>145</v>
      </c>
      <c r="I39" s="23">
        <v>24000</v>
      </c>
      <c r="J39" s="24" t="s">
        <v>65</v>
      </c>
      <c r="K39" s="22" t="s">
        <v>60</v>
      </c>
      <c r="L39" s="22" t="s">
        <v>61</v>
      </c>
      <c r="M39" s="25">
        <f>+Table13[[#This Row],[วงเงินงบประมาณที่ได้รับจัดสรร (บาท)]]</f>
        <v>24000</v>
      </c>
      <c r="N39" s="25">
        <f>+Table13[[#This Row],[ราคากลาง (บาท)]]</f>
        <v>24000</v>
      </c>
      <c r="O39" s="22" t="s">
        <v>149</v>
      </c>
      <c r="P39" s="26" t="s">
        <v>234</v>
      </c>
    </row>
    <row r="40" spans="1:16" ht="19.899999999999999" customHeight="1" x14ac:dyDescent="0.55000000000000004">
      <c r="A40" s="41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22" t="s">
        <v>64</v>
      </c>
      <c r="I40" s="23">
        <v>23000</v>
      </c>
      <c r="J40" s="24" t="s">
        <v>65</v>
      </c>
      <c r="K40" s="22" t="s">
        <v>60</v>
      </c>
      <c r="L40" s="22" t="s">
        <v>61</v>
      </c>
      <c r="M40" s="25">
        <v>23000</v>
      </c>
      <c r="N40" s="25">
        <v>23000</v>
      </c>
      <c r="O40" s="22" t="s">
        <v>66</v>
      </c>
      <c r="P40" s="26" t="s">
        <v>154</v>
      </c>
    </row>
    <row r="41" spans="1:16" ht="19.899999999999999" customHeight="1" x14ac:dyDescent="0.55000000000000004">
      <c r="A41" s="41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22" t="s">
        <v>69</v>
      </c>
      <c r="I41" s="23">
        <v>21490</v>
      </c>
      <c r="J41" s="24" t="s">
        <v>65</v>
      </c>
      <c r="K41" s="22" t="s">
        <v>60</v>
      </c>
      <c r="L41" s="22" t="s">
        <v>61</v>
      </c>
      <c r="M41" s="25">
        <f>+Table13[[#This Row],[วงเงินงบประมาณที่ได้รับจัดสรร (บาท)]]</f>
        <v>21490</v>
      </c>
      <c r="N41" s="25">
        <f>+Table13[[#This Row],[ราคากลาง (บาท)]]</f>
        <v>21490</v>
      </c>
      <c r="O41" s="22" t="s">
        <v>75</v>
      </c>
      <c r="P41" s="26" t="s">
        <v>227</v>
      </c>
    </row>
    <row r="42" spans="1:16" ht="19.899999999999999" customHeight="1" x14ac:dyDescent="0.55000000000000004">
      <c r="A42" s="41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22" t="s">
        <v>80</v>
      </c>
      <c r="I42" s="23">
        <v>20400</v>
      </c>
      <c r="J42" s="24" t="s">
        <v>65</v>
      </c>
      <c r="K42" s="22" t="s">
        <v>60</v>
      </c>
      <c r="L42" s="22" t="s">
        <v>61</v>
      </c>
      <c r="M42" s="25">
        <f>+Table13[[#This Row],[วงเงินงบประมาณที่ได้รับจัดสรร (บาท)]]</f>
        <v>20400</v>
      </c>
      <c r="N42" s="25">
        <f>+Table13[[#This Row],[ราคากลาง (บาท)]]</f>
        <v>20400</v>
      </c>
      <c r="O42" s="22" t="s">
        <v>70</v>
      </c>
      <c r="P42" s="26" t="s">
        <v>225</v>
      </c>
    </row>
    <row r="43" spans="1:16" ht="48" x14ac:dyDescent="0.55000000000000004">
      <c r="A43" s="41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22" t="s">
        <v>72</v>
      </c>
      <c r="I43" s="23">
        <v>19250</v>
      </c>
      <c r="J43" s="24" t="s">
        <v>65</v>
      </c>
      <c r="K43" s="22" t="s">
        <v>60</v>
      </c>
      <c r="L43" s="22" t="s">
        <v>61</v>
      </c>
      <c r="M43" s="25">
        <v>19250</v>
      </c>
      <c r="N43" s="25">
        <v>19250</v>
      </c>
      <c r="O43" s="22" t="s">
        <v>68</v>
      </c>
      <c r="P43" s="26" t="s">
        <v>158</v>
      </c>
    </row>
    <row r="44" spans="1:16" ht="48" x14ac:dyDescent="0.55000000000000004">
      <c r="A44" s="41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22" t="s">
        <v>99</v>
      </c>
      <c r="I44" s="23">
        <v>19000</v>
      </c>
      <c r="J44" s="24" t="s">
        <v>65</v>
      </c>
      <c r="K44" s="22" t="s">
        <v>60</v>
      </c>
      <c r="L44" s="22" t="s">
        <v>61</v>
      </c>
      <c r="M44" s="25">
        <f>+Table13[[#This Row],[วงเงินงบประมาณที่ได้รับจัดสรร (บาท)]]</f>
        <v>19000</v>
      </c>
      <c r="N44" s="25">
        <f>+Table13[[#This Row],[ราคากลาง (บาท)]]</f>
        <v>19000</v>
      </c>
      <c r="O44" s="22" t="s">
        <v>75</v>
      </c>
      <c r="P44" s="26" t="s">
        <v>181</v>
      </c>
    </row>
    <row r="45" spans="1:16" ht="48" x14ac:dyDescent="0.55000000000000004">
      <c r="A45" s="41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22" t="s">
        <v>120</v>
      </c>
      <c r="I45" s="23">
        <v>19000</v>
      </c>
      <c r="J45" s="24" t="s">
        <v>65</v>
      </c>
      <c r="K45" s="22" t="s">
        <v>60</v>
      </c>
      <c r="L45" s="22" t="s">
        <v>61</v>
      </c>
      <c r="M45" s="25">
        <f>+Table13[[#This Row],[วงเงินงบประมาณที่ได้รับจัดสรร (บาท)]]</f>
        <v>19000</v>
      </c>
      <c r="N45" s="25">
        <f>+Table13[[#This Row],[ราคากลาง (บาท)]]</f>
        <v>19000</v>
      </c>
      <c r="O45" s="22" t="s">
        <v>68</v>
      </c>
      <c r="P45" s="26" t="s">
        <v>207</v>
      </c>
    </row>
    <row r="46" spans="1:16" ht="48" x14ac:dyDescent="0.55000000000000004">
      <c r="A46" s="41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22" t="s">
        <v>107</v>
      </c>
      <c r="I46" s="23">
        <v>16450</v>
      </c>
      <c r="J46" s="24" t="s">
        <v>65</v>
      </c>
      <c r="K46" s="22" t="s">
        <v>60</v>
      </c>
      <c r="L46" s="22" t="s">
        <v>61</v>
      </c>
      <c r="M46" s="25">
        <f>+Table13[[#This Row],[วงเงินงบประมาณที่ได้รับจัดสรร (บาท)]]</f>
        <v>16450</v>
      </c>
      <c r="N46" s="25">
        <f>+Table13[[#This Row],[ราคากลาง (บาท)]]</f>
        <v>16450</v>
      </c>
      <c r="O46" s="22" t="s">
        <v>110</v>
      </c>
      <c r="P46" s="26" t="s">
        <v>187</v>
      </c>
    </row>
    <row r="47" spans="1:16" ht="48" x14ac:dyDescent="0.55000000000000004">
      <c r="A47" s="41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22" t="s">
        <v>80</v>
      </c>
      <c r="I47" s="23">
        <v>15000</v>
      </c>
      <c r="J47" s="24" t="s">
        <v>65</v>
      </c>
      <c r="K47" s="22" t="s">
        <v>60</v>
      </c>
      <c r="L47" s="22" t="s">
        <v>61</v>
      </c>
      <c r="M47" s="25">
        <f>+Table13[[#This Row],[วงเงินงบประมาณที่ได้รับจัดสรร (บาท)]]</f>
        <v>15000</v>
      </c>
      <c r="N47" s="25">
        <f>+Table13[[#This Row],[ราคากลาง (บาท)]]</f>
        <v>15000</v>
      </c>
      <c r="O47" s="22" t="s">
        <v>151</v>
      </c>
      <c r="P47" s="26" t="s">
        <v>235</v>
      </c>
    </row>
    <row r="48" spans="1:16" ht="48" x14ac:dyDescent="0.55000000000000004">
      <c r="A48" s="41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22" t="s">
        <v>67</v>
      </c>
      <c r="I48" s="23">
        <v>14750</v>
      </c>
      <c r="J48" s="24" t="s">
        <v>65</v>
      </c>
      <c r="K48" s="22" t="s">
        <v>60</v>
      </c>
      <c r="L48" s="22" t="s">
        <v>61</v>
      </c>
      <c r="M48" s="25">
        <f>+Table13[[#This Row],[วงเงินงบประมาณที่ได้รับจัดสรร (บาท)]]</f>
        <v>14750</v>
      </c>
      <c r="N48" s="25">
        <f>+Table13[[#This Row],[ราคากลาง (บาท)]]</f>
        <v>14750</v>
      </c>
      <c r="O48" s="22" t="s">
        <v>68</v>
      </c>
      <c r="P48" s="26" t="s">
        <v>182</v>
      </c>
    </row>
    <row r="49" spans="1:16" ht="48" x14ac:dyDescent="0.55000000000000004">
      <c r="A49" s="41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22" t="s">
        <v>140</v>
      </c>
      <c r="I49" s="23">
        <v>14515</v>
      </c>
      <c r="J49" s="24" t="s">
        <v>65</v>
      </c>
      <c r="K49" s="22" t="s">
        <v>60</v>
      </c>
      <c r="L49" s="22" t="s">
        <v>61</v>
      </c>
      <c r="M49" s="25">
        <f>+Table13[[#This Row],[วงเงินงบประมาณที่ได้รับจัดสรร (บาท)]]</f>
        <v>14515</v>
      </c>
      <c r="N49" s="25">
        <f>+Table13[[#This Row],[ราคากลาง (บาท)]]</f>
        <v>14515</v>
      </c>
      <c r="O49" s="22" t="s">
        <v>68</v>
      </c>
      <c r="P49" s="26" t="s">
        <v>226</v>
      </c>
    </row>
    <row r="50" spans="1:16" ht="48" x14ac:dyDescent="0.55000000000000004">
      <c r="A50" s="41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22" t="s">
        <v>143</v>
      </c>
      <c r="I50" s="23">
        <v>14000</v>
      </c>
      <c r="J50" s="24" t="s">
        <v>65</v>
      </c>
      <c r="K50" s="22" t="s">
        <v>60</v>
      </c>
      <c r="L50" s="22" t="s">
        <v>61</v>
      </c>
      <c r="M50" s="25">
        <f>+Table13[[#This Row],[วงเงินงบประมาณที่ได้รับจัดสรร (บาท)]]</f>
        <v>14000</v>
      </c>
      <c r="N50" s="25">
        <f>+Table13[[#This Row],[ราคากลาง (บาท)]]</f>
        <v>14000</v>
      </c>
      <c r="O50" s="22" t="s">
        <v>150</v>
      </c>
      <c r="P50" s="26" t="s">
        <v>232</v>
      </c>
    </row>
    <row r="51" spans="1:16" ht="48" x14ac:dyDescent="0.55000000000000004">
      <c r="A51" s="41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2" t="s">
        <v>132</v>
      </c>
      <c r="I51" s="23">
        <v>12000</v>
      </c>
      <c r="J51" s="24" t="s">
        <v>65</v>
      </c>
      <c r="K51" s="22" t="s">
        <v>60</v>
      </c>
      <c r="L51" s="22" t="s">
        <v>61</v>
      </c>
      <c r="M51" s="25">
        <f>+Table13[[#This Row],[วงเงินงบประมาณที่ได้รับจัดสรร (บาท)]]</f>
        <v>12000</v>
      </c>
      <c r="N51" s="25">
        <f>+Table13[[#This Row],[ราคากลาง (บาท)]]</f>
        <v>12000</v>
      </c>
      <c r="O51" s="22" t="s">
        <v>66</v>
      </c>
      <c r="P51" s="26" t="s">
        <v>221</v>
      </c>
    </row>
    <row r="52" spans="1:16" ht="48" x14ac:dyDescent="0.55000000000000004">
      <c r="A52" s="41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22" t="s">
        <v>86</v>
      </c>
      <c r="I52" s="23">
        <v>11280</v>
      </c>
      <c r="J52" s="24" t="s">
        <v>65</v>
      </c>
      <c r="K52" s="22" t="s">
        <v>60</v>
      </c>
      <c r="L52" s="22" t="s">
        <v>61</v>
      </c>
      <c r="M52" s="25">
        <f>+Table13[[#This Row],[วงเงินงบประมาณที่ได้รับจัดสรร (บาท)]]</f>
        <v>11280</v>
      </c>
      <c r="N52" s="25">
        <f>+Table13[[#This Row],[ราคากลาง (บาท)]]</f>
        <v>11280</v>
      </c>
      <c r="O52" s="22" t="s">
        <v>70</v>
      </c>
      <c r="P52" s="26" t="s">
        <v>172</v>
      </c>
    </row>
    <row r="53" spans="1:16" ht="48" x14ac:dyDescent="0.55000000000000004">
      <c r="A53" s="41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22" t="s">
        <v>84</v>
      </c>
      <c r="I53" s="23">
        <v>11116</v>
      </c>
      <c r="J53" s="24" t="s">
        <v>65</v>
      </c>
      <c r="K53" s="22" t="s">
        <v>60</v>
      </c>
      <c r="L53" s="22" t="s">
        <v>61</v>
      </c>
      <c r="M53" s="25">
        <f>+Table13[[#This Row],[วงเงินงบประมาณที่ได้รับจัดสรร (บาท)]]</f>
        <v>11116</v>
      </c>
      <c r="N53" s="25">
        <f>+Table13[[#This Row],[ราคากลาง (บาท)]]</f>
        <v>11116</v>
      </c>
      <c r="O53" s="22" t="s">
        <v>70</v>
      </c>
      <c r="P53" s="26" t="s">
        <v>188</v>
      </c>
    </row>
    <row r="54" spans="1:16" ht="48" x14ac:dyDescent="0.55000000000000004">
      <c r="A54" s="41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22" t="s">
        <v>111</v>
      </c>
      <c r="I54" s="23">
        <v>10000</v>
      </c>
      <c r="J54" s="24" t="s">
        <v>65</v>
      </c>
      <c r="K54" s="22" t="s">
        <v>60</v>
      </c>
      <c r="L54" s="22" t="s">
        <v>61</v>
      </c>
      <c r="M54" s="25">
        <f>+Table13[[#This Row],[วงเงินงบประมาณที่ได้รับจัดสรร (บาท)]]</f>
        <v>10000</v>
      </c>
      <c r="N54" s="25">
        <f>+Table13[[#This Row],[ราคากลาง (บาท)]]</f>
        <v>10000</v>
      </c>
      <c r="O54" s="22" t="s">
        <v>116</v>
      </c>
      <c r="P54" s="26" t="s">
        <v>189</v>
      </c>
    </row>
    <row r="55" spans="1:16" ht="48" x14ac:dyDescent="0.55000000000000004">
      <c r="A55" s="41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22" t="s">
        <v>72</v>
      </c>
      <c r="I55" s="23">
        <v>9900</v>
      </c>
      <c r="J55" s="24" t="s">
        <v>65</v>
      </c>
      <c r="K55" s="22" t="s">
        <v>60</v>
      </c>
      <c r="L55" s="22" t="s">
        <v>61</v>
      </c>
      <c r="M55" s="25">
        <f>+Table13[[#This Row],[วงเงินงบประมาณที่ได้รับจัดสรร (บาท)]]</f>
        <v>9900</v>
      </c>
      <c r="N55" s="25">
        <f>+Table13[[#This Row],[ราคากลาง (บาท)]]</f>
        <v>9900</v>
      </c>
      <c r="O55" s="22" t="s">
        <v>68</v>
      </c>
      <c r="P55" s="26" t="s">
        <v>191</v>
      </c>
    </row>
    <row r="56" spans="1:16" ht="48" x14ac:dyDescent="0.55000000000000004">
      <c r="A56" s="41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22" t="s">
        <v>84</v>
      </c>
      <c r="I56" s="23">
        <v>9850</v>
      </c>
      <c r="J56" s="24" t="s">
        <v>65</v>
      </c>
      <c r="K56" s="22" t="s">
        <v>60</v>
      </c>
      <c r="L56" s="22" t="s">
        <v>61</v>
      </c>
      <c r="M56" s="25">
        <f>+Table13[[#This Row],[วงเงินงบประมาณที่ได้รับจัดสรร (บาท)]]</f>
        <v>9850</v>
      </c>
      <c r="N56" s="25">
        <f>+Table13[[#This Row],[ราคากลาง (บาท)]]</f>
        <v>9850</v>
      </c>
      <c r="O56" s="22" t="s">
        <v>75</v>
      </c>
      <c r="P56" s="26" t="s">
        <v>188</v>
      </c>
    </row>
    <row r="57" spans="1:16" ht="48" x14ac:dyDescent="0.55000000000000004">
      <c r="A57" s="41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22" t="s">
        <v>67</v>
      </c>
      <c r="I57" s="23">
        <v>8250</v>
      </c>
      <c r="J57" s="24" t="s">
        <v>65</v>
      </c>
      <c r="K57" s="22" t="s">
        <v>60</v>
      </c>
      <c r="L57" s="22" t="s">
        <v>61</v>
      </c>
      <c r="M57" s="25">
        <f>+Table13[[#This Row],[วงเงินงบประมาณที่ได้รับจัดสรร (บาท)]]</f>
        <v>8250</v>
      </c>
      <c r="N57" s="25">
        <f>+Table13[[#This Row],[ราคากลาง (บาท)]]</f>
        <v>8250</v>
      </c>
      <c r="O57" s="22" t="s">
        <v>68</v>
      </c>
      <c r="P57" s="26" t="s">
        <v>228</v>
      </c>
    </row>
    <row r="58" spans="1:16" ht="48" x14ac:dyDescent="0.55000000000000004">
      <c r="A58" s="41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22" t="s">
        <v>99</v>
      </c>
      <c r="I58" s="23">
        <v>8000</v>
      </c>
      <c r="J58" s="24" t="s">
        <v>65</v>
      </c>
      <c r="K58" s="22" t="s">
        <v>60</v>
      </c>
      <c r="L58" s="22" t="s">
        <v>61</v>
      </c>
      <c r="M58" s="25">
        <f>+Table13[[#This Row],[วงเงินงบประมาณที่ได้รับจัดสรร (บาท)]]</f>
        <v>8000</v>
      </c>
      <c r="N58" s="25">
        <f>+Table13[[#This Row],[ราคากลาง (บาท)]]</f>
        <v>8000</v>
      </c>
      <c r="O58" s="22" t="s">
        <v>75</v>
      </c>
      <c r="P58" s="26" t="s">
        <v>218</v>
      </c>
    </row>
    <row r="59" spans="1:16" ht="48" x14ac:dyDescent="0.55000000000000004">
      <c r="A59" s="41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22" t="s">
        <v>69</v>
      </c>
      <c r="I59" s="23">
        <v>7850</v>
      </c>
      <c r="J59" s="24" t="s">
        <v>65</v>
      </c>
      <c r="K59" s="22" t="s">
        <v>60</v>
      </c>
      <c r="L59" s="22" t="s">
        <v>61</v>
      </c>
      <c r="M59" s="25">
        <f>+Table13[[#This Row],[วงเงินงบประมาณที่ได้รับจัดสรร (บาท)]]</f>
        <v>7850</v>
      </c>
      <c r="N59" s="25">
        <f>+Table13[[#This Row],[ราคากลาง (บาท)]]</f>
        <v>7850</v>
      </c>
      <c r="O59" s="22" t="s">
        <v>75</v>
      </c>
      <c r="P59" s="26" t="s">
        <v>169</v>
      </c>
    </row>
    <row r="60" spans="1:16" ht="48" x14ac:dyDescent="0.55000000000000004">
      <c r="A60" s="41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22" t="s">
        <v>84</v>
      </c>
      <c r="I60" s="23">
        <v>6850</v>
      </c>
      <c r="J60" s="24" t="s">
        <v>65</v>
      </c>
      <c r="K60" s="22" t="s">
        <v>60</v>
      </c>
      <c r="L60" s="22" t="s">
        <v>61</v>
      </c>
      <c r="M60" s="25">
        <f>+Table13[[#This Row],[วงเงินงบประมาณที่ได้รับจัดสรร (บาท)]]</f>
        <v>6850</v>
      </c>
      <c r="N60" s="25">
        <f>+Table13[[#This Row],[ราคากลาง (บาท)]]</f>
        <v>6850</v>
      </c>
      <c r="O60" s="22" t="s">
        <v>70</v>
      </c>
      <c r="P60" s="26" t="s">
        <v>208</v>
      </c>
    </row>
    <row r="61" spans="1:16" ht="48" x14ac:dyDescent="0.55000000000000004">
      <c r="A61" s="41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22" t="s">
        <v>84</v>
      </c>
      <c r="I61" s="23">
        <v>6730</v>
      </c>
      <c r="J61" s="24" t="s">
        <v>239</v>
      </c>
      <c r="K61" s="22" t="s">
        <v>60</v>
      </c>
      <c r="L61" s="22" t="s">
        <v>61</v>
      </c>
      <c r="M61" s="25">
        <v>6730</v>
      </c>
      <c r="N61" s="25">
        <f>+Table13[[#This Row],[ราคากลาง (บาท)]]</f>
        <v>6730</v>
      </c>
      <c r="O61" s="22" t="s">
        <v>70</v>
      </c>
      <c r="P61" s="29">
        <v>68039153151</v>
      </c>
    </row>
    <row r="62" spans="1:16" ht="48" x14ac:dyDescent="0.55000000000000004">
      <c r="A62" s="41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22" t="s">
        <v>146</v>
      </c>
      <c r="I62" s="23">
        <v>6725</v>
      </c>
      <c r="J62" s="24" t="s">
        <v>65</v>
      </c>
      <c r="K62" s="22" t="s">
        <v>60</v>
      </c>
      <c r="L62" s="22" t="s">
        <v>61</v>
      </c>
      <c r="M62" s="25">
        <f>+Table13[[#This Row],[วงเงินงบประมาณที่ได้รับจัดสรร (บาท)]]</f>
        <v>6725</v>
      </c>
      <c r="N62" s="25">
        <f>+Table13[[#This Row],[ราคากลาง (บาท)]]</f>
        <v>6725</v>
      </c>
      <c r="O62" s="22" t="s">
        <v>68</v>
      </c>
      <c r="P62" s="26" t="s">
        <v>236</v>
      </c>
    </row>
    <row r="63" spans="1:16" ht="48" x14ac:dyDescent="0.55000000000000004">
      <c r="A63" s="41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22" t="s">
        <v>84</v>
      </c>
      <c r="I63" s="23">
        <v>6200</v>
      </c>
      <c r="J63" s="24" t="s">
        <v>65</v>
      </c>
      <c r="K63" s="22" t="s">
        <v>60</v>
      </c>
      <c r="L63" s="22" t="s">
        <v>61</v>
      </c>
      <c r="M63" s="25">
        <f>+Table13[[#This Row],[วงเงินงบประมาณที่ได้รับจัดสรร (บาท)]]</f>
        <v>6200</v>
      </c>
      <c r="N63" s="25">
        <f>+Table13[[#This Row],[ราคากลาง (บาท)]]</f>
        <v>6200</v>
      </c>
      <c r="O63" s="22" t="s">
        <v>87</v>
      </c>
      <c r="P63" s="26" t="s">
        <v>194</v>
      </c>
    </row>
    <row r="64" spans="1:16" ht="48" x14ac:dyDescent="0.55000000000000004">
      <c r="A64" s="41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22" t="s">
        <v>117</v>
      </c>
      <c r="I64" s="23">
        <v>6000</v>
      </c>
      <c r="J64" s="24" t="s">
        <v>65</v>
      </c>
      <c r="K64" s="22" t="s">
        <v>60</v>
      </c>
      <c r="L64" s="22" t="s">
        <v>61</v>
      </c>
      <c r="M64" s="25">
        <f>+Table13[[#This Row],[วงเงินงบประมาณที่ได้รับจัดสรร (บาท)]]</f>
        <v>6000</v>
      </c>
      <c r="N64" s="25">
        <f>+Table13[[#This Row],[ราคากลาง (บาท)]]</f>
        <v>6000</v>
      </c>
      <c r="O64" s="22" t="s">
        <v>68</v>
      </c>
      <c r="P64" s="26" t="s">
        <v>200</v>
      </c>
    </row>
    <row r="65" spans="1:16" ht="48" x14ac:dyDescent="0.55000000000000004">
      <c r="A65" s="41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22" t="s">
        <v>84</v>
      </c>
      <c r="I65" s="23">
        <v>5830</v>
      </c>
      <c r="J65" s="24" t="s">
        <v>65</v>
      </c>
      <c r="K65" s="22" t="s">
        <v>60</v>
      </c>
      <c r="L65" s="22" t="s">
        <v>61</v>
      </c>
      <c r="M65" s="25">
        <f>+Table13[[#This Row],[วงเงินงบประมาณที่ได้รับจัดสรร (บาท)]]</f>
        <v>5830</v>
      </c>
      <c r="N65" s="25">
        <f>+Table13[[#This Row],[ราคากลาง (บาท)]]</f>
        <v>5830</v>
      </c>
      <c r="O65" s="22" t="s">
        <v>70</v>
      </c>
      <c r="P65" s="26" t="s">
        <v>170</v>
      </c>
    </row>
    <row r="66" spans="1:16" ht="48" x14ac:dyDescent="0.55000000000000004">
      <c r="A66" s="41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22" t="s">
        <v>79</v>
      </c>
      <c r="I66" s="23">
        <v>5586</v>
      </c>
      <c r="J66" s="24" t="s">
        <v>65</v>
      </c>
      <c r="K66" s="22" t="s">
        <v>60</v>
      </c>
      <c r="L66" s="22" t="s">
        <v>61</v>
      </c>
      <c r="M66" s="25">
        <f>+Table13[[#This Row],[วงเงินงบประมาณที่ได้รับจัดสรร (บาท)]]</f>
        <v>5586</v>
      </c>
      <c r="N66" s="25">
        <f>+Table13[[#This Row],[ราคากลาง (บาท)]]</f>
        <v>5586</v>
      </c>
      <c r="O66" s="22" t="s">
        <v>88</v>
      </c>
      <c r="P66" s="26" t="s">
        <v>197</v>
      </c>
    </row>
    <row r="67" spans="1:16" ht="48" x14ac:dyDescent="0.55000000000000004">
      <c r="A67" s="41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22" t="s">
        <v>84</v>
      </c>
      <c r="I67" s="23">
        <v>5280</v>
      </c>
      <c r="J67" s="24" t="s">
        <v>65</v>
      </c>
      <c r="K67" s="22" t="s">
        <v>60</v>
      </c>
      <c r="L67" s="22" t="s">
        <v>61</v>
      </c>
      <c r="M67" s="25">
        <f>+Table13[[#This Row],[วงเงินงบประมาณที่ได้รับจัดสรร (บาท)]]</f>
        <v>5280</v>
      </c>
      <c r="N67" s="25">
        <f>+Table13[[#This Row],[ราคากลาง (บาท)]]</f>
        <v>5280</v>
      </c>
      <c r="O67" s="22" t="s">
        <v>87</v>
      </c>
      <c r="P67" s="26" t="s">
        <v>188</v>
      </c>
    </row>
    <row r="68" spans="1:16" ht="48" x14ac:dyDescent="0.55000000000000004">
      <c r="A68" s="41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22" t="s">
        <v>95</v>
      </c>
      <c r="I68" s="23">
        <v>4950</v>
      </c>
      <c r="J68" s="24" t="s">
        <v>65</v>
      </c>
      <c r="K68" s="22" t="s">
        <v>60</v>
      </c>
      <c r="L68" s="22" t="s">
        <v>61</v>
      </c>
      <c r="M68" s="25">
        <f>+Table13[[#This Row],[วงเงินงบประมาณที่ได้รับจัดสรร (บาท)]]</f>
        <v>4950</v>
      </c>
      <c r="N68" s="25">
        <f>+Table13[[#This Row],[ราคากลาง (บาท)]]</f>
        <v>4950</v>
      </c>
      <c r="O68" s="22" t="s">
        <v>109</v>
      </c>
      <c r="P68" s="26" t="s">
        <v>185</v>
      </c>
    </row>
    <row r="69" spans="1:16" ht="48" x14ac:dyDescent="0.55000000000000004">
      <c r="A69" s="41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22" t="s">
        <v>67</v>
      </c>
      <c r="I69" s="23">
        <v>4900</v>
      </c>
      <c r="J69" s="24" t="s">
        <v>65</v>
      </c>
      <c r="K69" s="22" t="s">
        <v>60</v>
      </c>
      <c r="L69" s="22" t="s">
        <v>61</v>
      </c>
      <c r="M69" s="25">
        <v>4900</v>
      </c>
      <c r="N69" s="25">
        <v>4900</v>
      </c>
      <c r="O69" s="22" t="s">
        <v>68</v>
      </c>
      <c r="P69" s="26" t="s">
        <v>155</v>
      </c>
    </row>
    <row r="70" spans="1:16" ht="48" x14ac:dyDescent="0.55000000000000004">
      <c r="A70" s="41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22" t="s">
        <v>69</v>
      </c>
      <c r="I70" s="23">
        <v>4050</v>
      </c>
      <c r="J70" s="24" t="s">
        <v>65</v>
      </c>
      <c r="K70" s="22" t="s">
        <v>60</v>
      </c>
      <c r="L70" s="22" t="s">
        <v>61</v>
      </c>
      <c r="M70" s="25">
        <f>+Table13[[#This Row],[วงเงินงบประมาณที่ได้รับจัดสรร (บาท)]]</f>
        <v>4050</v>
      </c>
      <c r="N70" s="25">
        <f>+Table13[[#This Row],[ราคากลาง (บาท)]]</f>
        <v>4050</v>
      </c>
      <c r="O70" s="22" t="s">
        <v>138</v>
      </c>
      <c r="P70" s="26" t="s">
        <v>227</v>
      </c>
    </row>
    <row r="71" spans="1:16" ht="48" x14ac:dyDescent="0.55000000000000004">
      <c r="A71" s="41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22" t="s">
        <v>80</v>
      </c>
      <c r="I71" s="23">
        <v>4040</v>
      </c>
      <c r="J71" s="24" t="s">
        <v>65</v>
      </c>
      <c r="K71" s="22" t="s">
        <v>60</v>
      </c>
      <c r="L71" s="22" t="s">
        <v>61</v>
      </c>
      <c r="M71" s="25">
        <f>+Table13[[#This Row],[วงเงินงบประมาณที่ได้รับจัดสรร (บาท)]]</f>
        <v>4040</v>
      </c>
      <c r="N71" s="25">
        <f>+Table13[[#This Row],[ราคากลาง (บาท)]]</f>
        <v>4040</v>
      </c>
      <c r="O71" s="22" t="s">
        <v>70</v>
      </c>
      <c r="P71" s="26" t="s">
        <v>183</v>
      </c>
    </row>
    <row r="72" spans="1:16" ht="48" x14ac:dyDescent="0.55000000000000004">
      <c r="A72" s="41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22" t="s">
        <v>140</v>
      </c>
      <c r="I72" s="23">
        <v>4020</v>
      </c>
      <c r="J72" s="24" t="s">
        <v>65</v>
      </c>
      <c r="K72" s="22" t="s">
        <v>60</v>
      </c>
      <c r="L72" s="22" t="s">
        <v>61</v>
      </c>
      <c r="M72" s="25">
        <v>4202</v>
      </c>
      <c r="N72" s="25">
        <v>4901</v>
      </c>
      <c r="O72" s="22" t="s">
        <v>68</v>
      </c>
      <c r="P72" s="29">
        <v>68039181759</v>
      </c>
    </row>
    <row r="73" spans="1:16" ht="48" x14ac:dyDescent="0.55000000000000004">
      <c r="A73" s="41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22" t="s">
        <v>80</v>
      </c>
      <c r="I73" s="23">
        <v>4020</v>
      </c>
      <c r="J73" s="24" t="s">
        <v>65</v>
      </c>
      <c r="K73" s="22" t="s">
        <v>60</v>
      </c>
      <c r="L73" s="22" t="s">
        <v>61</v>
      </c>
      <c r="M73" s="25">
        <f>+Table13[[#This Row],[วงเงินงบประมาณที่ได้รับจัดสรร (บาท)]]</f>
        <v>4020</v>
      </c>
      <c r="N73" s="25">
        <f>+Table13[[#This Row],[ราคากลาง (บาท)]]</f>
        <v>4020</v>
      </c>
      <c r="O73" s="22" t="s">
        <v>70</v>
      </c>
      <c r="P73" s="26" t="s">
        <v>165</v>
      </c>
    </row>
    <row r="74" spans="1:16" ht="48" x14ac:dyDescent="0.55000000000000004">
      <c r="A74" s="41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22" t="s">
        <v>84</v>
      </c>
      <c r="I74" s="23">
        <v>3800</v>
      </c>
      <c r="J74" s="24" t="s">
        <v>65</v>
      </c>
      <c r="K74" s="22" t="s">
        <v>60</v>
      </c>
      <c r="L74" s="22" t="s">
        <v>61</v>
      </c>
      <c r="M74" s="25">
        <f>+Table13[[#This Row],[วงเงินงบประมาณที่ได้รับจัดสรร (บาท)]]</f>
        <v>3800</v>
      </c>
      <c r="N74" s="25">
        <f>+Table13[[#This Row],[ราคากลาง (บาท)]]</f>
        <v>3800</v>
      </c>
      <c r="O74" s="22" t="s">
        <v>70</v>
      </c>
      <c r="P74" s="26" t="s">
        <v>198</v>
      </c>
    </row>
    <row r="75" spans="1:16" ht="48" x14ac:dyDescent="0.55000000000000004">
      <c r="A75" s="41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22" t="s">
        <v>80</v>
      </c>
      <c r="I75" s="23">
        <v>3480</v>
      </c>
      <c r="J75" s="24" t="s">
        <v>65</v>
      </c>
      <c r="K75" s="22" t="s">
        <v>60</v>
      </c>
      <c r="L75" s="22" t="s">
        <v>61</v>
      </c>
      <c r="M75" s="25">
        <f>+Table13[[#This Row],[วงเงินงบประมาณที่ได้รับจัดสรร (บาท)]]</f>
        <v>3480</v>
      </c>
      <c r="N75" s="25">
        <f>+Table13[[#This Row],[ราคากลาง (บาท)]]</f>
        <v>3480</v>
      </c>
      <c r="O75" s="22" t="s">
        <v>70</v>
      </c>
      <c r="P75" s="26" t="s">
        <v>173</v>
      </c>
    </row>
    <row r="76" spans="1:16" ht="48" x14ac:dyDescent="0.55000000000000004">
      <c r="A76" s="41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22" t="s">
        <v>80</v>
      </c>
      <c r="I76" s="23">
        <v>3470</v>
      </c>
      <c r="J76" s="24" t="s">
        <v>65</v>
      </c>
      <c r="K76" s="22" t="s">
        <v>60</v>
      </c>
      <c r="L76" s="22" t="s">
        <v>61</v>
      </c>
      <c r="M76" s="25">
        <f>+Table13[[#This Row],[วงเงินงบประมาณที่ได้รับจัดสรร (บาท)]]</f>
        <v>3470</v>
      </c>
      <c r="N76" s="25">
        <f>+Table13[[#This Row],[ราคากลาง (บาท)]]</f>
        <v>3470</v>
      </c>
      <c r="O76" s="22" t="s">
        <v>70</v>
      </c>
      <c r="P76" s="26" t="s">
        <v>201</v>
      </c>
    </row>
    <row r="77" spans="1:16" ht="48" x14ac:dyDescent="0.55000000000000004">
      <c r="A77" s="41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22" t="s">
        <v>95</v>
      </c>
      <c r="I77" s="23">
        <v>3460</v>
      </c>
      <c r="J77" s="24" t="s">
        <v>65</v>
      </c>
      <c r="K77" s="22" t="s">
        <v>60</v>
      </c>
      <c r="L77" s="22" t="s">
        <v>61</v>
      </c>
      <c r="M77" s="25">
        <f>+Table13[[#This Row],[วงเงินงบประมาณที่ได้รับจัดสรร (บาท)]]</f>
        <v>3460</v>
      </c>
      <c r="N77" s="25">
        <f>+Table13[[#This Row],[ราคากลาง (บาท)]]</f>
        <v>3460</v>
      </c>
      <c r="O77" s="22" t="s">
        <v>123</v>
      </c>
      <c r="P77" s="26" t="s">
        <v>204</v>
      </c>
    </row>
    <row r="78" spans="1:16" ht="48" x14ac:dyDescent="0.55000000000000004">
      <c r="A78" s="41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22" t="s">
        <v>84</v>
      </c>
      <c r="I78" s="23">
        <v>3360</v>
      </c>
      <c r="J78" s="24" t="s">
        <v>65</v>
      </c>
      <c r="K78" s="22" t="s">
        <v>60</v>
      </c>
      <c r="L78" s="22" t="s">
        <v>61</v>
      </c>
      <c r="M78" s="25">
        <v>3360</v>
      </c>
      <c r="N78" s="25">
        <f>+Table13[[#This Row],[ราคากลาง (บาท)]]</f>
        <v>3360</v>
      </c>
      <c r="O78" s="22" t="s">
        <v>240</v>
      </c>
      <c r="P78" s="29">
        <v>68039181696</v>
      </c>
    </row>
    <row r="79" spans="1:16" ht="48" x14ac:dyDescent="0.55000000000000004">
      <c r="A79" s="41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22" t="s">
        <v>118</v>
      </c>
      <c r="I79" s="23">
        <v>3000</v>
      </c>
      <c r="J79" s="24" t="s">
        <v>65</v>
      </c>
      <c r="K79" s="22" t="s">
        <v>60</v>
      </c>
      <c r="L79" s="22" t="s">
        <v>61</v>
      </c>
      <c r="M79" s="25">
        <f>+Table13[[#This Row],[วงเงินงบประมาณที่ได้รับจัดสรร (บาท)]]</f>
        <v>3000</v>
      </c>
      <c r="N79" s="25">
        <f>+Table13[[#This Row],[ราคากลาง (บาท)]]</f>
        <v>3000</v>
      </c>
      <c r="O79" s="22" t="s">
        <v>122</v>
      </c>
      <c r="P79" s="26" t="s">
        <v>203</v>
      </c>
    </row>
    <row r="80" spans="1:16" ht="48" x14ac:dyDescent="0.55000000000000004">
      <c r="A80" s="41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22" t="s">
        <v>69</v>
      </c>
      <c r="I80" s="23">
        <v>2940</v>
      </c>
      <c r="J80" s="24" t="s">
        <v>65</v>
      </c>
      <c r="K80" s="22" t="s">
        <v>60</v>
      </c>
      <c r="L80" s="22" t="s">
        <v>61</v>
      </c>
      <c r="M80" s="25">
        <f>+Table13[[#This Row],[วงเงินงบประมาณที่ได้รับจัดสรร (บาท)]]</f>
        <v>2940</v>
      </c>
      <c r="N80" s="25">
        <f>+Table13[[#This Row],[ราคากลาง (บาท)]]</f>
        <v>2940</v>
      </c>
      <c r="O80" s="22" t="s">
        <v>87</v>
      </c>
      <c r="P80" s="26" t="s">
        <v>183</v>
      </c>
    </row>
    <row r="81" spans="1:16" ht="48" x14ac:dyDescent="0.55000000000000004">
      <c r="A81" s="41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22" t="s">
        <v>95</v>
      </c>
      <c r="I81" s="23">
        <v>2700</v>
      </c>
      <c r="J81" s="24" t="s">
        <v>65</v>
      </c>
      <c r="K81" s="22" t="s">
        <v>60</v>
      </c>
      <c r="L81" s="22" t="s">
        <v>61</v>
      </c>
      <c r="M81" s="25">
        <f>+Table13[[#This Row],[วงเงินงบประมาณที่ได้รับจัดสรร (บาท)]]</f>
        <v>2700</v>
      </c>
      <c r="N81" s="25">
        <f>+Table13[[#This Row],[ราคากลาง (บาท)]]</f>
        <v>2700</v>
      </c>
      <c r="O81" s="22" t="s">
        <v>123</v>
      </c>
      <c r="P81" s="26" t="s">
        <v>204</v>
      </c>
    </row>
    <row r="82" spans="1:16" ht="48" x14ac:dyDescent="0.55000000000000004">
      <c r="A82" s="41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22" t="s">
        <v>84</v>
      </c>
      <c r="I82" s="23">
        <v>2350</v>
      </c>
      <c r="J82" s="24" t="s">
        <v>65</v>
      </c>
      <c r="K82" s="22" t="s">
        <v>60</v>
      </c>
      <c r="L82" s="22" t="s">
        <v>61</v>
      </c>
      <c r="M82" s="25">
        <f>+Table13[[#This Row],[วงเงินงบประมาณที่ได้รับจัดสรร (บาท)]]</f>
        <v>2350</v>
      </c>
      <c r="N82" s="25">
        <f>+Table13[[#This Row],[ราคากลาง (บาท)]]</f>
        <v>2350</v>
      </c>
      <c r="O82" s="22" t="s">
        <v>70</v>
      </c>
      <c r="P82" s="26" t="s">
        <v>209</v>
      </c>
    </row>
    <row r="83" spans="1:16" ht="48" x14ac:dyDescent="0.55000000000000004">
      <c r="A83" s="41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22" t="s">
        <v>79</v>
      </c>
      <c r="I83" s="23">
        <v>2300</v>
      </c>
      <c r="J83" s="24" t="s">
        <v>65</v>
      </c>
      <c r="K83" s="22" t="s">
        <v>60</v>
      </c>
      <c r="L83" s="22" t="s">
        <v>61</v>
      </c>
      <c r="M83" s="25">
        <f>+Table13[[#This Row],[วงเงินงบประมาณที่ได้รับจัดสรร (บาท)]]</f>
        <v>2300</v>
      </c>
      <c r="N83" s="25">
        <f>+Table13[[#This Row],[ราคากลาง (บาท)]]</f>
        <v>2300</v>
      </c>
      <c r="O83" s="22" t="s">
        <v>88</v>
      </c>
      <c r="P83" s="26" t="s">
        <v>164</v>
      </c>
    </row>
    <row r="84" spans="1:16" ht="48" x14ac:dyDescent="0.55000000000000004">
      <c r="A84" s="41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22" t="s">
        <v>112</v>
      </c>
      <c r="I84" s="23">
        <v>2180</v>
      </c>
      <c r="J84" s="24" t="s">
        <v>65</v>
      </c>
      <c r="K84" s="22" t="s">
        <v>60</v>
      </c>
      <c r="L84" s="22" t="s">
        <v>61</v>
      </c>
      <c r="M84" s="25">
        <f>+Table13[[#This Row],[วงเงินงบประมาณที่ได้รับจัดสรร (บาท)]]</f>
        <v>2180</v>
      </c>
      <c r="N84" s="25">
        <f>+Table13[[#This Row],[ราคากลาง (บาท)]]</f>
        <v>2180</v>
      </c>
      <c r="O84" s="22" t="s">
        <v>75</v>
      </c>
      <c r="P84" s="26" t="s">
        <v>195</v>
      </c>
    </row>
    <row r="85" spans="1:16" ht="48" x14ac:dyDescent="0.55000000000000004">
      <c r="A85" s="41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22" t="s">
        <v>84</v>
      </c>
      <c r="I85" s="23">
        <v>2001</v>
      </c>
      <c r="J85" s="24" t="s">
        <v>65</v>
      </c>
      <c r="K85" s="22" t="s">
        <v>60</v>
      </c>
      <c r="L85" s="22" t="s">
        <v>61</v>
      </c>
      <c r="M85" s="25">
        <v>2001</v>
      </c>
      <c r="N85" s="25">
        <v>2001</v>
      </c>
      <c r="O85" s="22" t="s">
        <v>240</v>
      </c>
      <c r="P85" s="29">
        <v>68039181619</v>
      </c>
    </row>
    <row r="86" spans="1:16" ht="48" x14ac:dyDescent="0.55000000000000004">
      <c r="A86" s="41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/>
      <c r="G86" s="22" t="s">
        <v>58</v>
      </c>
      <c r="H86" s="22" t="s">
        <v>74</v>
      </c>
      <c r="I86" s="23">
        <v>2000</v>
      </c>
      <c r="J86" s="24" t="s">
        <v>65</v>
      </c>
      <c r="K86" s="22" t="s">
        <v>60</v>
      </c>
      <c r="L86" s="22" t="s">
        <v>61</v>
      </c>
      <c r="M86" s="25">
        <v>2000</v>
      </c>
      <c r="N86" s="25">
        <v>2000</v>
      </c>
      <c r="O86" s="22" t="s">
        <v>75</v>
      </c>
      <c r="P86" s="26" t="s">
        <v>160</v>
      </c>
    </row>
    <row r="87" spans="1:16" ht="48" x14ac:dyDescent="0.55000000000000004">
      <c r="A87" s="41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/>
      <c r="G87" s="22" t="s">
        <v>58</v>
      </c>
      <c r="H87" s="22" t="s">
        <v>69</v>
      </c>
      <c r="I87" s="23">
        <v>1700</v>
      </c>
      <c r="J87" s="24" t="s">
        <v>65</v>
      </c>
      <c r="K87" s="22" t="s">
        <v>60</v>
      </c>
      <c r="L87" s="22" t="s">
        <v>61</v>
      </c>
      <c r="M87" s="25">
        <f>+Table13[[#This Row],[วงเงินงบประมาณที่ได้รับจัดสรร (บาท)]]</f>
        <v>1700</v>
      </c>
      <c r="N87" s="25">
        <f>+Table13[[#This Row],[ราคากลาง (บาท)]]</f>
        <v>1700</v>
      </c>
      <c r="O87" s="22" t="s">
        <v>138</v>
      </c>
      <c r="P87" s="26" t="s">
        <v>216</v>
      </c>
    </row>
    <row r="88" spans="1:16" ht="48" x14ac:dyDescent="0.55000000000000004">
      <c r="A88" s="41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/>
      <c r="G88" s="22" t="s">
        <v>58</v>
      </c>
      <c r="H88" s="22" t="s">
        <v>79</v>
      </c>
      <c r="I88" s="23">
        <v>1579</v>
      </c>
      <c r="J88" s="24" t="s">
        <v>65</v>
      </c>
      <c r="K88" s="22" t="s">
        <v>60</v>
      </c>
      <c r="L88" s="22" t="s">
        <v>61</v>
      </c>
      <c r="M88" s="25">
        <f>+Table13[[#This Row],[วงเงินงบประมาณที่ได้รับจัดสรร (บาท)]]</f>
        <v>1579</v>
      </c>
      <c r="N88" s="25">
        <f>+Table13[[#This Row],[ราคากลาง (บาท)]]</f>
        <v>1579</v>
      </c>
      <c r="O88" s="22" t="s">
        <v>88</v>
      </c>
      <c r="P88" s="26" t="s">
        <v>196</v>
      </c>
    </row>
    <row r="89" spans="1:16" ht="48" x14ac:dyDescent="0.55000000000000004">
      <c r="A89" s="41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/>
      <c r="G89" s="22" t="s">
        <v>58</v>
      </c>
      <c r="H89" s="22" t="s">
        <v>69</v>
      </c>
      <c r="I89" s="23">
        <v>1470</v>
      </c>
      <c r="J89" s="24" t="s">
        <v>65</v>
      </c>
      <c r="K89" s="22" t="s">
        <v>60</v>
      </c>
      <c r="L89" s="22" t="s">
        <v>61</v>
      </c>
      <c r="M89" s="25">
        <f>+Table13[[#This Row],[วงเงินงบประมาณที่ได้รับจัดสรร (บาท)]]</f>
        <v>1470</v>
      </c>
      <c r="N89" s="25">
        <f>+Table13[[#This Row],[ราคากลาง (บาท)]]</f>
        <v>1470</v>
      </c>
      <c r="O89" s="22" t="s">
        <v>87</v>
      </c>
      <c r="P89" s="26" t="s">
        <v>163</v>
      </c>
    </row>
    <row r="90" spans="1:16" ht="48" x14ac:dyDescent="0.55000000000000004">
      <c r="A90" s="41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/>
      <c r="G90" s="22" t="s">
        <v>58</v>
      </c>
      <c r="H90" s="22" t="s">
        <v>69</v>
      </c>
      <c r="I90" s="23">
        <v>1470</v>
      </c>
      <c r="J90" s="24" t="s">
        <v>65</v>
      </c>
      <c r="K90" s="22" t="s">
        <v>60</v>
      </c>
      <c r="L90" s="22" t="s">
        <v>61</v>
      </c>
      <c r="M90" s="25">
        <f>+Table13[[#This Row],[วงเงินงบประมาณที่ได้รับจัดสรร (บาท)]]</f>
        <v>1470</v>
      </c>
      <c r="N90" s="25">
        <f>+Table13[[#This Row],[ราคากลาง (บาท)]]</f>
        <v>1470</v>
      </c>
      <c r="O90" s="22" t="s">
        <v>87</v>
      </c>
      <c r="P90" s="26" t="s">
        <v>190</v>
      </c>
    </row>
    <row r="91" spans="1:16" ht="48" x14ac:dyDescent="0.55000000000000004">
      <c r="A91" s="41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/>
      <c r="G91" s="22" t="s">
        <v>58</v>
      </c>
      <c r="H91" s="22" t="s">
        <v>95</v>
      </c>
      <c r="I91" s="23">
        <v>1400</v>
      </c>
      <c r="J91" s="24" t="s">
        <v>65</v>
      </c>
      <c r="K91" s="22" t="s">
        <v>60</v>
      </c>
      <c r="L91" s="22" t="s">
        <v>61</v>
      </c>
      <c r="M91" s="25">
        <f>+Table13[[#This Row],[วงเงินงบประมาณที่ได้รับจัดสรร (บาท)]]</f>
        <v>1400</v>
      </c>
      <c r="N91" s="25">
        <f>+Table13[[#This Row],[ราคากลาง (บาท)]]</f>
        <v>1400</v>
      </c>
      <c r="O91" s="22" t="s">
        <v>102</v>
      </c>
      <c r="P91" s="26" t="s">
        <v>177</v>
      </c>
    </row>
    <row r="92" spans="1:16" ht="48" x14ac:dyDescent="0.55000000000000004">
      <c r="A92" s="41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/>
      <c r="G92" s="22" t="s">
        <v>58</v>
      </c>
      <c r="H92" s="22" t="s">
        <v>80</v>
      </c>
      <c r="I92" s="23">
        <v>1330</v>
      </c>
      <c r="J92" s="24" t="s">
        <v>65</v>
      </c>
      <c r="K92" s="22" t="s">
        <v>60</v>
      </c>
      <c r="L92" s="22" t="s">
        <v>61</v>
      </c>
      <c r="M92" s="25">
        <v>1330</v>
      </c>
      <c r="N92" s="25">
        <f>+Table13[[#This Row],[ราคากลาง (บาท)]]</f>
        <v>1330</v>
      </c>
      <c r="O92" s="22" t="s">
        <v>70</v>
      </c>
      <c r="P92" s="29">
        <v>68039153106</v>
      </c>
    </row>
    <row r="93" spans="1:16" ht="48" x14ac:dyDescent="0.55000000000000004">
      <c r="A93" s="41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/>
      <c r="G93" s="22" t="s">
        <v>58</v>
      </c>
      <c r="H93" s="30" t="s">
        <v>79</v>
      </c>
      <c r="I93" s="31">
        <v>1200</v>
      </c>
      <c r="J93" s="32" t="s">
        <v>65</v>
      </c>
      <c r="K93" s="30" t="s">
        <v>60</v>
      </c>
      <c r="L93" s="30" t="s">
        <v>61</v>
      </c>
      <c r="M93" s="25">
        <f>+Table13[[#This Row],[วงเงินงบประมาณที่ได้รับจัดสรร (บาท)]]</f>
        <v>1200</v>
      </c>
      <c r="N93" s="33">
        <f>+Table13[[#This Row],[ราคากลาง (บาท)]]</f>
        <v>1200</v>
      </c>
      <c r="O93" s="22" t="s">
        <v>88</v>
      </c>
      <c r="P93" s="29">
        <v>68039152760</v>
      </c>
    </row>
    <row r="94" spans="1:16" ht="48" x14ac:dyDescent="0.55000000000000004">
      <c r="A94" s="41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/>
      <c r="G94" s="22" t="s">
        <v>58</v>
      </c>
      <c r="H94" s="22" t="s">
        <v>69</v>
      </c>
      <c r="I94" s="23">
        <v>1100</v>
      </c>
      <c r="J94" s="24" t="s">
        <v>65</v>
      </c>
      <c r="K94" s="22" t="s">
        <v>60</v>
      </c>
      <c r="L94" s="22" t="s">
        <v>61</v>
      </c>
      <c r="M94" s="25">
        <f>+Table13[[#This Row],[วงเงินงบประมาณที่ได้รับจัดสรร (บาท)]]</f>
        <v>1100</v>
      </c>
      <c r="N94" s="25">
        <f>+Table13[[#This Row],[ราคากลาง (บาท)]]</f>
        <v>1100</v>
      </c>
      <c r="O94" s="22" t="s">
        <v>75</v>
      </c>
      <c r="P94" s="26" t="s">
        <v>183</v>
      </c>
    </row>
    <row r="95" spans="1:16" ht="48" x14ac:dyDescent="0.55000000000000004">
      <c r="A95" s="41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/>
      <c r="G95" s="22" t="s">
        <v>58</v>
      </c>
      <c r="H95" s="22" t="s">
        <v>80</v>
      </c>
      <c r="I95" s="23">
        <v>1000</v>
      </c>
      <c r="J95" s="24" t="s">
        <v>65</v>
      </c>
      <c r="K95" s="22" t="s">
        <v>60</v>
      </c>
      <c r="L95" s="22" t="s">
        <v>61</v>
      </c>
      <c r="M95" s="25">
        <f>+Table13[[#This Row],[วงเงินงบประมาณที่ได้รับจัดสรร (บาท)]]</f>
        <v>1000</v>
      </c>
      <c r="N95" s="25">
        <f>+Table13[[#This Row],[ราคากลาง (บาท)]]</f>
        <v>1000</v>
      </c>
      <c r="O95" s="22" t="s">
        <v>68</v>
      </c>
      <c r="P95" s="26" t="s">
        <v>202</v>
      </c>
    </row>
    <row r="96" spans="1:16" ht="48" x14ac:dyDescent="0.55000000000000004">
      <c r="A96" s="41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/>
      <c r="G96" s="22" t="s">
        <v>58</v>
      </c>
      <c r="H96" s="22" t="s">
        <v>69</v>
      </c>
      <c r="I96" s="23">
        <v>800</v>
      </c>
      <c r="J96" s="24" t="s">
        <v>65</v>
      </c>
      <c r="K96" s="22" t="s">
        <v>60</v>
      </c>
      <c r="L96" s="22" t="s">
        <v>61</v>
      </c>
      <c r="M96" s="25">
        <v>800</v>
      </c>
      <c r="N96" s="25">
        <v>800</v>
      </c>
      <c r="O96" s="22" t="s">
        <v>70</v>
      </c>
      <c r="P96" s="26" t="s">
        <v>156</v>
      </c>
    </row>
    <row r="97" spans="1:16" ht="48" x14ac:dyDescent="0.55000000000000004">
      <c r="A97" s="41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/>
      <c r="G97" s="22" t="s">
        <v>58</v>
      </c>
      <c r="H97" s="22" t="s">
        <v>69</v>
      </c>
      <c r="I97" s="23">
        <v>800</v>
      </c>
      <c r="J97" s="24" t="s">
        <v>65</v>
      </c>
      <c r="K97" s="22" t="s">
        <v>60</v>
      </c>
      <c r="L97" s="22" t="s">
        <v>61</v>
      </c>
      <c r="M97" s="25">
        <f>+Table13[[#This Row],[วงเงินงบประมาณที่ได้รับจัดสรร (บาท)]]</f>
        <v>800</v>
      </c>
      <c r="N97" s="25">
        <f>+Table13[[#This Row],[ราคากลาง (บาท)]]</f>
        <v>800</v>
      </c>
      <c r="O97" s="22" t="s">
        <v>75</v>
      </c>
      <c r="P97" s="26" t="s">
        <v>237</v>
      </c>
    </row>
    <row r="98" spans="1:16" ht="48" x14ac:dyDescent="0.55000000000000004">
      <c r="A98" s="41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/>
      <c r="G98" s="22" t="s">
        <v>58</v>
      </c>
      <c r="H98" s="22" t="s">
        <v>95</v>
      </c>
      <c r="I98" s="23">
        <v>700</v>
      </c>
      <c r="J98" s="24" t="s">
        <v>65</v>
      </c>
      <c r="K98" s="22" t="s">
        <v>60</v>
      </c>
      <c r="L98" s="22" t="s">
        <v>61</v>
      </c>
      <c r="M98" s="25">
        <f>+Table13[[#This Row],[วงเงินงบประมาณที่ได้รับจัดสรร (บาท)]]</f>
        <v>700</v>
      </c>
      <c r="N98" s="25">
        <f>+Table13[[#This Row],[ราคากลาง (บาท)]]</f>
        <v>700</v>
      </c>
      <c r="O98" s="22" t="s">
        <v>102</v>
      </c>
      <c r="P98" s="26" t="s">
        <v>192</v>
      </c>
    </row>
    <row r="99" spans="1:16" ht="48" x14ac:dyDescent="0.55000000000000004">
      <c r="A99" s="41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/>
      <c r="G99" s="22" t="s">
        <v>58</v>
      </c>
      <c r="H99" s="22" t="s">
        <v>79</v>
      </c>
      <c r="I99" s="23">
        <v>500</v>
      </c>
      <c r="J99" s="24" t="s">
        <v>65</v>
      </c>
      <c r="K99" s="22" t="s">
        <v>60</v>
      </c>
      <c r="L99" s="22" t="s">
        <v>61</v>
      </c>
      <c r="M99" s="25">
        <f>+Table13[[#This Row],[วงเงินงบประมาณที่ได้รับจัดสรร (บาท)]]</f>
        <v>500</v>
      </c>
      <c r="N99" s="25">
        <f>+Table13[[#This Row],[ราคากลาง (บาท)]]</f>
        <v>500</v>
      </c>
      <c r="O99" s="22" t="s">
        <v>88</v>
      </c>
      <c r="P99" s="26" t="s">
        <v>220</v>
      </c>
    </row>
    <row r="100" spans="1:16" ht="48" x14ac:dyDescent="0.55000000000000004">
      <c r="A100" s="41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/>
      <c r="G100" s="22" t="s">
        <v>58</v>
      </c>
      <c r="H100" s="22" t="s">
        <v>113</v>
      </c>
      <c r="I100" s="23">
        <v>450</v>
      </c>
      <c r="J100" s="24" t="s">
        <v>65</v>
      </c>
      <c r="K100" s="22" t="s">
        <v>60</v>
      </c>
      <c r="L100" s="22" t="s">
        <v>61</v>
      </c>
      <c r="M100" s="25">
        <f>+Table13[[#This Row],[วงเงินงบประมาณที่ได้รับจัดสรร (บาท)]]</f>
        <v>450</v>
      </c>
      <c r="N100" s="25">
        <f>+Table13[[#This Row],[ราคากลาง (บาท)]]</f>
        <v>450</v>
      </c>
      <c r="O100" s="22" t="s">
        <v>75</v>
      </c>
      <c r="P100" s="26" t="s">
        <v>199</v>
      </c>
    </row>
    <row r="101" spans="1:16" ht="48" x14ac:dyDescent="0.55000000000000004">
      <c r="A101" s="41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/>
      <c r="G101" s="22" t="s">
        <v>58</v>
      </c>
      <c r="H101" s="22" t="s">
        <v>84</v>
      </c>
      <c r="I101" s="23">
        <v>180</v>
      </c>
      <c r="J101" s="24" t="s">
        <v>65</v>
      </c>
      <c r="K101" s="22" t="s">
        <v>60</v>
      </c>
      <c r="L101" s="22" t="s">
        <v>61</v>
      </c>
      <c r="M101" s="25">
        <f>+Table13[[#This Row],[วงเงินงบประมาณที่ได้รับจัดสรร (บาท)]]</f>
        <v>180</v>
      </c>
      <c r="N101" s="25">
        <f>+Table13[[#This Row],[ราคากลาง (บาท)]]</f>
        <v>180</v>
      </c>
      <c r="O101" s="22" t="s">
        <v>70</v>
      </c>
      <c r="P101" s="26" t="s">
        <v>186</v>
      </c>
    </row>
    <row r="102" spans="1:16" x14ac:dyDescent="0.55000000000000004">
      <c r="A102" s="41"/>
      <c r="B102" s="21"/>
      <c r="C102" s="22"/>
      <c r="D102" s="22"/>
      <c r="E102" s="22"/>
      <c r="F102" s="22"/>
      <c r="G102" s="22"/>
      <c r="H102" s="22"/>
      <c r="I102" s="23"/>
      <c r="J102" s="24"/>
      <c r="K102" s="22"/>
      <c r="L102" s="22"/>
      <c r="M102" s="25"/>
      <c r="N102" s="25"/>
      <c r="O102" s="22"/>
      <c r="P102" s="26"/>
    </row>
    <row r="103" spans="1:16" x14ac:dyDescent="0.55000000000000004">
      <c r="A103" s="41"/>
      <c r="B103" s="21"/>
      <c r="C103" s="22"/>
      <c r="D103" s="22"/>
      <c r="E103" s="22"/>
      <c r="F103" s="22"/>
      <c r="G103" s="22"/>
      <c r="H103" s="22"/>
      <c r="I103" s="23"/>
      <c r="J103" s="24"/>
      <c r="K103" s="22"/>
      <c r="L103" s="22"/>
      <c r="M103" s="25"/>
      <c r="N103" s="25"/>
      <c r="O103" s="22"/>
      <c r="P103" s="26"/>
    </row>
    <row r="104" spans="1:16" ht="30.75" x14ac:dyDescent="0.7">
      <c r="D104" s="40" t="s">
        <v>241</v>
      </c>
    </row>
    <row r="105" spans="1:16" x14ac:dyDescent="0.55000000000000004">
      <c r="D105" s="34" t="s">
        <v>242</v>
      </c>
      <c r="J105" s="39"/>
      <c r="K105" s="39"/>
    </row>
    <row r="106" spans="1:16" x14ac:dyDescent="0.55000000000000004">
      <c r="J106" s="37"/>
      <c r="K106" s="37"/>
    </row>
    <row r="107" spans="1:16" x14ac:dyDescent="0.55000000000000004">
      <c r="J107" s="37"/>
    </row>
    <row r="108" spans="1:16" x14ac:dyDescent="0.55000000000000004">
      <c r="J108" s="37"/>
    </row>
  </sheetData>
  <mergeCells count="1">
    <mergeCell ref="J105:K105"/>
  </mergeCells>
  <phoneticPr fontId="8" type="noConversion"/>
  <dataValidations count="2">
    <dataValidation type="list" allowBlank="1" showInputMessage="1" showErrorMessage="1" sqref="K74:K78 K97 K63:K72 K4:K59 K100:K103 K80:K87 K91 K93:K95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4:L78 L97 L63:L72 L4:L59 L100:L103 L80:L87 L91 L93:L95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2025-06-11T03:43:48Z</dcterms:modified>
</cp:coreProperties>
</file>